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Korisnik\Desktop\"/>
    </mc:Choice>
  </mc:AlternateContent>
  <bookViews>
    <workbookView xWindow="0" yWindow="0" windowWidth="28800" windowHeight="12300"/>
  </bookViews>
  <sheets>
    <sheet name="SIJEČANJ " sheetId="1" r:id="rId1"/>
    <sheet name="VELJAČA" sheetId="7" state="hidden" r:id="rId2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<sst xmlns="http://schemas.openxmlformats.org/spreadsheetml/2006/main" count="143" uniqueCount="82">
  <si>
    <t>T: Telefonski broj: 031/705-028</t>
  </si>
  <si>
    <t>Siječanj 2024.g.</t>
  </si>
  <si>
    <t>Iznos</t>
  </si>
  <si>
    <t>ZAGREB</t>
  </si>
  <si>
    <t>OSIJEK</t>
  </si>
  <si>
    <t>ZAPOSLENICI</t>
  </si>
  <si>
    <t>DRŽAVNI PRORAČUN RH</t>
  </si>
  <si>
    <t>UKUPNO</t>
  </si>
  <si>
    <t>Naziv primatelja</t>
  </si>
  <si>
    <t>OIB primatelja</t>
  </si>
  <si>
    <t>Sjedište primatelja</t>
  </si>
  <si>
    <t>Vrsta rashoda i izdatka</t>
  </si>
  <si>
    <t>INFORMACIJA O TROŠENJU SREDSTAVA</t>
  </si>
  <si>
    <t>Veljača 2024.g.</t>
  </si>
  <si>
    <t>Naziv ustanove: Tehnička škola Virovitica</t>
  </si>
  <si>
    <t>Adresa: Zbora narodne garde 29</t>
  </si>
  <si>
    <t>Poštanski broj i grad: 33000 Virovitica</t>
  </si>
  <si>
    <t xml:space="preserve"> Telefonski broj: 033/725-777</t>
  </si>
  <si>
    <t>Web-mjesto: https://www.ss-tehnicka-vt.skole.hr/</t>
  </si>
  <si>
    <t>ČAZMATRANST - PROMET D.O.O.</t>
  </si>
  <si>
    <t>ČAZMA</t>
  </si>
  <si>
    <t>DIM VIROVITICA</t>
  </si>
  <si>
    <t>VIROVITICA</t>
  </si>
  <si>
    <t xml:space="preserve">32319 - OSTALE USLUGE ZA KOMUNIKACIJU I PRIJEVOZ </t>
  </si>
  <si>
    <t>32329 - INSPEKCIJSKI NALAZI S.Š.</t>
  </si>
  <si>
    <t>ZANATPROMET-TRGOVINA D.O.O.</t>
  </si>
  <si>
    <t>32244 - OSTALI MATERIJAL I DIJELOVI ZA TEKUĆE I INVESTICIJSKO ODRŽAVANJE</t>
  </si>
  <si>
    <t xml:space="preserve">FINANCIJSKA AGENCIJA </t>
  </si>
  <si>
    <t>34312 - USLUGE PLATNOG PROMETA</t>
  </si>
  <si>
    <t>32342 - IZNOŠENJE I ODVOZ SMEĆA</t>
  </si>
  <si>
    <t>HEP - OPSKRBA D.O.O.</t>
  </si>
  <si>
    <t>FLORA VTC D.O.O.</t>
  </si>
  <si>
    <t>32231 - ELEKTRIČNA ENERGIJA</t>
  </si>
  <si>
    <t xml:space="preserve">HP D.D. HRVATSKA POŠTA </t>
  </si>
  <si>
    <t xml:space="preserve">VELIKA GORICA </t>
  </si>
  <si>
    <t>32313 - POŠTARINA</t>
  </si>
  <si>
    <t xml:space="preserve">HRVATSKI TELEKOM D.D. </t>
  </si>
  <si>
    <t>32311 - USLUGE TELEFONA</t>
  </si>
  <si>
    <t xml:space="preserve">JVP GRADA VIROVITICE </t>
  </si>
  <si>
    <t>KTC D.D. P-46 VIROVITICA</t>
  </si>
  <si>
    <t>32214 - MATERIJAL I SREDSTVA ZA ČIŠĆENJE I ODRŽAVANJE</t>
  </si>
  <si>
    <t xml:space="preserve">MOJ DOM </t>
  </si>
  <si>
    <t xml:space="preserve">POSLOVNA LITERATURA D.O.O. </t>
  </si>
  <si>
    <t>32339 - OSTALE USLUGE PROMIDŽBE I INFORMIRANJA</t>
  </si>
  <si>
    <t xml:space="preserve">TELEMACH HRVATSKA D.O.O. </t>
  </si>
  <si>
    <t xml:space="preserve">VIRKOM D.O.O. </t>
  </si>
  <si>
    <t>32341 - OPSKRBA VODOM</t>
  </si>
  <si>
    <t>HEP - PLIN D.O.O.</t>
  </si>
  <si>
    <t>32233 - PLIN</t>
  </si>
  <si>
    <t>ZDRAVSTVENA USTANOVA LJEKARNE GRGIĆ</t>
  </si>
  <si>
    <t>32221 - NASTAVNI MATERIJAL</t>
  </si>
  <si>
    <t xml:space="preserve">BRANA D.O.O. </t>
  </si>
  <si>
    <t>32224 - NAMIRNICE</t>
  </si>
  <si>
    <t>HAJAC PROMET OBRT ZA PRIJEVOZ I TRGOVINU</t>
  </si>
  <si>
    <t>MARTIN</t>
  </si>
  <si>
    <t>POSLOVNI EDUKATOR ZA SAVJETOVANJE D.O.O.</t>
  </si>
  <si>
    <t>KAŠTEL SUĆURAC</t>
  </si>
  <si>
    <t>32212 - LITERATURA</t>
  </si>
  <si>
    <t>LIBUSOFT CICOM D.O.O.</t>
  </si>
  <si>
    <t>32389 - OSTALE RAČUNALNE USLUGE</t>
  </si>
  <si>
    <t>DUBROVNIK SUN D.O.O.</t>
  </si>
  <si>
    <t>DUBROVNIK</t>
  </si>
  <si>
    <t>32113 - SMJEŠTAJ NA SLUŽBENOM PUTOVANJU</t>
  </si>
  <si>
    <t xml:space="preserve">32115 - PRIJEVOZ NA SLUŽBENOM PUTOVANJU </t>
  </si>
  <si>
    <t xml:space="preserve">Naziv ustanove: Tehnička škola Virovitica </t>
  </si>
  <si>
    <t xml:space="preserve">Poštanski broj i grad: 33000 Virovitica </t>
  </si>
  <si>
    <t xml:space="preserve">Naziv platitelja </t>
  </si>
  <si>
    <t>Tehnička škola Virovitica</t>
  </si>
  <si>
    <t xml:space="preserve">Virovitičko - podravska županija </t>
  </si>
  <si>
    <t>32121 - NAKNADE ZA PRIJEVOZ NA POSAO I S POLA</t>
  </si>
  <si>
    <t>GDPR</t>
  </si>
  <si>
    <t xml:space="preserve">32111 - DNEVNICE ZA SLUŽBENI PUT </t>
  </si>
  <si>
    <t>32955 - NOVČANA NAKNADA POSLODAVCA ZBOG NEZAPOŠLJAVANJA OSOBA S INVALIDITETOM</t>
  </si>
  <si>
    <t xml:space="preserve">MINISTARSTVO ZNANOSTI I OBRAZOVANJA </t>
  </si>
  <si>
    <t>31111 - PLAĆE ZA ZAPOSLENE</t>
  </si>
  <si>
    <t>31212 - NAGRADE</t>
  </si>
  <si>
    <t>31216 - REGRES ZA GODIŠNJI ODMOR</t>
  </si>
  <si>
    <t>31219 - OSTALI NENAVEDENI RASHODI ZA ZAPOSLENE</t>
  </si>
  <si>
    <t>31321 - DOPRINOSI ZA OBVEZNO ZDRAVSTVENO OSIGURANJE</t>
  </si>
  <si>
    <t>E-pošta:   ured@ss-tehnicka-vt.skole.hr</t>
  </si>
  <si>
    <t>E - pošta: ured@ss-tehnicka-vt.skole.hr</t>
  </si>
  <si>
    <t>Web-mjesto: http://www.ss-tehnicka-vt.skole.hr/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</si>
</sst>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0" fillId="35" borderId="0" xfId="0" applyNumberFormat="1" applyFill="1" applyAlignment="1">
      <alignment horizontal="center" vertical="center"/>
    </xf>
    <xf numFmtId="0" fontId="30" fillId="3" borderId="1" xfId="7" applyFont="1" applyBorder="1" applyAlignment="1">
      <alignment horizontal="left" vertical="center" wrapText="1"/>
    </xf>
    <xf numFmtId="0" fontId="30" fillId="3" borderId="0" xfId="7" applyFont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" borderId="0" xfId="7" applyFont="1" applyAlignment="1">
      <alignment horizontal="center" vertical="center" wrapText="1"/>
    </xf>
    <xf numFmtId="0" fontId="0" fillId="35" borderId="0" xfId="0" applyNumberFormat="1" applyFill="1">
      <alignment vertical="top" wrapText="1"/>
    </xf>
    <xf numFmtId="0" fontId="27" fillId="0" borderId="0" xfId="2" applyFont="1" applyBorder="1" applyAlignment="1" applyProtection="1">
      <alignment horizontal="center" vertical="center"/>
    </xf>
    <xf numFmtId="0" fontId="6" fillId="4" borderId="3" xfId="6" applyAlignment="1" applyProtection="1">
      <alignment horizontal="center" vertical="center" wrapText="1"/>
    </xf>
    <xf numFmtId="0" fontId="30" fillId="3" borderId="1" xfId="7" applyFont="1" applyBorder="1" applyAlignment="1">
      <alignment horizontal="left" vertical="center" wrapText="1"/>
    </xf>
    <xf numFmtId="0" fontId="30" fillId="3" borderId="0" xfId="7" applyFont="1" applyAlignment="1">
      <alignment horizontal="left" vertical="center" wrapText="1"/>
    </xf>
    <xf numFmtId="0" fontId="30" fillId="3" borderId="9" xfId="7" applyFont="1" applyBorder="1" applyAlignment="1">
      <alignment horizontal="center" vertical="center" wrapText="1"/>
    </xf>
    <xf numFmtId="0" fontId="30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55"/>
      <tableStyleElement type="headerRow" dxfId="54"/>
      <tableStyleElement type="totalRow" dxfId="53"/>
      <tableStyleElement type="firstColumn" dxfId="52"/>
      <tableStyleElement type="lastColumn" dxfId="51"/>
      <tableStyleElement type="firstRowStripe" dxfId="50"/>
      <tableStyleElement type="firstColumnStripe" dxfId="4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" name="FakturaProjekta" displayName="FakturaProjekta" ref="A6:F38" dataDxfId="41" totalsRowDxfId="40">
  <autoFilter ref="A6:F38">
    <filterColumn colId="0" hiddenButton="1"/>
    <filterColumn colId="1" hiddenButton="1"/>
    <filterColumn colId="2" hiddenButton="1"/>
    <filterColumn colId="5" hiddenButton="1"/>
  </autoFilter>
  <tableColumns count="6">
    <tableColumn id="7" name="Naziv primatelja" dataDxfId="39" totalsRowDxfId="38">
      <calculatedColumnFormula array="1">IFERROR(INDEX(#REF!,SMALL(IF(#REF!=rngInvoice,ROW(#REF!)-ROW(#REF!)), ROW(1:1)), MATCH($A$6,#REF!, 0)),"")</calculatedColumnFormula>
    </tableColumn>
    <tableColumn id="8" name="OIB primatelja" dataDxfId="37" totalsRowDxfId="36" dataCellStyle="Normalno">
      <calculatedColumnFormula array="1">IFERROR(INDEX(#REF!,SMALL(IF(#REF!=rngInvoice,ROW(#REF!)-ROW(#REF!)), ROW(1:1)), MATCH($B$6,#REF!, 0)),"")</calculatedColumnFormula>
    </tableColumn>
    <tableColumn id="10" name="Sjedište primatelja" dataDxfId="35" totalsRowDxfId="34" dataCellStyle="Normalno">
      <calculatedColumnFormula array="1">IFERROR(INDEX(#REF!,SMALL(IF(#REF!=rngInvoice,ROW(#REF!)-ROW(#REF!)), ROW(1:1)), MATCH($C$6,#REF!, 0)),"")</calculatedColumnFormula>
    </tableColumn>
    <tableColumn id="3" name="Vrsta rashoda i izdatka" dataDxfId="33" totalsRowDxfId="32"/>
    <tableColumn id="1" name="Naziv platitelja " dataDxfId="31" totalsRowDxfId="30"/>
    <tableColumn id="11" name="Iznos" totalsRowFunction="count" dataDxfId="29" totalsRowDxfId="28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id="1" name="FakturaProjekta2" displayName="FakturaProjekta2" ref="A6:E37" headerRowDxfId="12" dataDxfId="11" totalsRowDxfId="10" headerRowCellStyle="Naslov 3">
  <autoFilter ref="A6:E37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8"/>
  <sheetViews>
    <sheetView showGridLines="0" tabSelected="1" zoomScaleNormal="100" workbookViewId="0">
      <selection activeCell="C47" sqref="C47"/>
    </sheetView>
  </sheetViews>
  <sheetFormatPr defaultColWidth="9" defaultRowHeight="33.950000000000003" customHeight="1" x14ac:dyDescent="0.25"/>
  <cols>
    <col min="1" max="1" width="35.85546875" style="8" customWidth="1"/>
    <col min="2" max="2" width="24.7109375" style="8" customWidth="1"/>
    <col min="3" max="3" width="31" style="8" customWidth="1"/>
    <col min="4" max="5" width="47.5703125" style="8" customWidth="1"/>
    <col min="6" max="6" width="21.42578125" style="8" customWidth="1"/>
    <col min="7" max="7" width="0.28515625" style="1" customWidth="1"/>
    <col min="8" max="8" width="11.28515625" style="27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14</v>
      </c>
      <c r="B1" s="33"/>
      <c r="C1" s="33"/>
      <c r="D1" s="33"/>
      <c r="E1" s="33"/>
      <c r="F1" s="33"/>
      <c r="G1" s="3"/>
    </row>
    <row r="2" spans="1:8" ht="37.5" customHeight="1" thickTop="1" x14ac:dyDescent="0.25">
      <c r="A2" s="34" t="s">
        <v>15</v>
      </c>
      <c r="B2" s="34"/>
      <c r="C2" s="23" t="s">
        <v>17</v>
      </c>
      <c r="D2" s="36" t="s">
        <v>18</v>
      </c>
      <c r="E2" s="36"/>
      <c r="F2" s="36"/>
      <c r="G2" s="4"/>
    </row>
    <row r="3" spans="1:8" ht="47.25" customHeight="1" x14ac:dyDescent="0.25">
      <c r="A3" s="35" t="s">
        <v>16</v>
      </c>
      <c r="B3" s="35"/>
      <c r="C3" s="30" t="s">
        <v>79</v>
      </c>
      <c r="D3" s="37"/>
      <c r="E3" s="37"/>
      <c r="F3" s="37"/>
      <c r="G3" s="4"/>
    </row>
    <row r="4" spans="1:8" ht="44.1" customHeight="1" x14ac:dyDescent="0.25">
      <c r="A4" s="13" t="s">
        <v>1</v>
      </c>
      <c r="B4" s="9"/>
      <c r="C4" s="9"/>
      <c r="D4" s="9"/>
      <c r="E4" s="9"/>
      <c r="F4" s="9"/>
    </row>
    <row r="5" spans="1:8" ht="44.1" customHeight="1" x14ac:dyDescent="0.25">
      <c r="A5" s="32" t="s">
        <v>12</v>
      </c>
      <c r="B5" s="32"/>
      <c r="C5" s="32"/>
      <c r="D5" s="32"/>
      <c r="E5" s="32"/>
      <c r="F5" s="32"/>
    </row>
    <row r="6" spans="1:8" s="2" customFormat="1" ht="33.950000000000003" customHeight="1" x14ac:dyDescent="0.25">
      <c r="A6" s="6" t="s">
        <v>8</v>
      </c>
      <c r="B6" s="6" t="s">
        <v>9</v>
      </c>
      <c r="C6" s="6" t="s">
        <v>10</v>
      </c>
      <c r="D6" s="6" t="s">
        <v>11</v>
      </c>
      <c r="E6" s="6" t="s">
        <v>66</v>
      </c>
      <c r="F6" s="6" t="s">
        <v>2</v>
      </c>
      <c r="H6" s="28"/>
    </row>
    <row r="7" spans="1:8" s="2" customFormat="1" ht="33.75" customHeight="1" x14ac:dyDescent="0.25">
      <c r="A7" s="7" t="s">
        <v>19</v>
      </c>
      <c r="B7" s="10">
        <v>96107776452</v>
      </c>
      <c r="C7" s="5" t="s">
        <v>20</v>
      </c>
      <c r="D7" s="11" t="s">
        <v>23</v>
      </c>
      <c r="E7" s="11" t="s">
        <v>67</v>
      </c>
      <c r="F7" s="12">
        <v>1200</v>
      </c>
      <c r="H7" s="28"/>
    </row>
    <row r="8" spans="1:8" s="2" customFormat="1" ht="33.75" customHeight="1" x14ac:dyDescent="0.25">
      <c r="A8" s="7" t="s">
        <v>21</v>
      </c>
      <c r="B8" s="10">
        <v>38577310772</v>
      </c>
      <c r="C8" s="5" t="s">
        <v>22</v>
      </c>
      <c r="D8" s="11" t="s">
        <v>24</v>
      </c>
      <c r="E8" s="11" t="s">
        <v>68</v>
      </c>
      <c r="F8" s="12">
        <v>98.2</v>
      </c>
      <c r="H8" s="28"/>
    </row>
    <row r="9" spans="1:8" s="2" customFormat="1" ht="50.25" customHeight="1" x14ac:dyDescent="0.25">
      <c r="A9" s="7" t="s">
        <v>25</v>
      </c>
      <c r="B9" s="10">
        <v>48092682308</v>
      </c>
      <c r="C9" s="5" t="s">
        <v>22</v>
      </c>
      <c r="D9" s="11" t="s">
        <v>26</v>
      </c>
      <c r="E9" s="11" t="s">
        <v>68</v>
      </c>
      <c r="F9" s="12">
        <v>918.69</v>
      </c>
      <c r="H9" s="28"/>
    </row>
    <row r="10" spans="1:8" s="2" customFormat="1" ht="33.75" customHeight="1" x14ac:dyDescent="0.25">
      <c r="A10" s="7" t="s">
        <v>27</v>
      </c>
      <c r="B10" s="10">
        <v>85821130368</v>
      </c>
      <c r="C10" s="5" t="s">
        <v>3</v>
      </c>
      <c r="D10" s="5" t="s">
        <v>28</v>
      </c>
      <c r="E10" s="11" t="s">
        <v>68</v>
      </c>
      <c r="F10" s="12">
        <v>17.84</v>
      </c>
      <c r="H10" s="28"/>
    </row>
    <row r="11" spans="1:8" s="2" customFormat="1" ht="33.75" customHeight="1" x14ac:dyDescent="0.25">
      <c r="A11" s="7" t="s">
        <v>31</v>
      </c>
      <c r="B11" s="10">
        <v>54521868069</v>
      </c>
      <c r="C11" s="5" t="s">
        <v>22</v>
      </c>
      <c r="D11" s="5" t="s">
        <v>29</v>
      </c>
      <c r="E11" s="11" t="s">
        <v>68</v>
      </c>
      <c r="F11" s="12">
        <v>55.74</v>
      </c>
      <c r="H11" s="28"/>
    </row>
    <row r="12" spans="1:8" s="2" customFormat="1" ht="37.5" customHeight="1" x14ac:dyDescent="0.25">
      <c r="A12" s="7" t="s">
        <v>30</v>
      </c>
      <c r="B12" s="26">
        <v>63073332379</v>
      </c>
      <c r="C12" s="5" t="s">
        <v>3</v>
      </c>
      <c r="D12" s="11" t="s">
        <v>32</v>
      </c>
      <c r="E12" s="11" t="s">
        <v>68</v>
      </c>
      <c r="F12" s="12">
        <v>1802.77</v>
      </c>
      <c r="H12" s="28"/>
    </row>
    <row r="13" spans="1:8" s="2" customFormat="1" ht="40.5" customHeight="1" x14ac:dyDescent="0.25">
      <c r="A13" s="7" t="s">
        <v>33</v>
      </c>
      <c r="B13" s="16">
        <v>87311810356</v>
      </c>
      <c r="C13" s="5" t="s">
        <v>34</v>
      </c>
      <c r="D13" s="11" t="s">
        <v>35</v>
      </c>
      <c r="E13" s="11" t="s">
        <v>68</v>
      </c>
      <c r="F13" s="12">
        <v>48.28</v>
      </c>
      <c r="H13" s="28"/>
    </row>
    <row r="14" spans="1:8" s="2" customFormat="1" ht="40.5" customHeight="1" x14ac:dyDescent="0.25">
      <c r="A14" s="7" t="s">
        <v>36</v>
      </c>
      <c r="B14" s="22">
        <v>81793146560</v>
      </c>
      <c r="C14" s="5" t="s">
        <v>3</v>
      </c>
      <c r="D14" s="11" t="s">
        <v>37</v>
      </c>
      <c r="E14" s="11" t="s">
        <v>68</v>
      </c>
      <c r="F14" s="12">
        <v>11.61</v>
      </c>
      <c r="H14" s="28"/>
    </row>
    <row r="15" spans="1:8" s="2" customFormat="1" ht="44.25" customHeight="1" x14ac:dyDescent="0.25">
      <c r="A15" s="7" t="s">
        <v>38</v>
      </c>
      <c r="B15" s="16">
        <v>72139518512</v>
      </c>
      <c r="C15" s="5" t="s">
        <v>22</v>
      </c>
      <c r="D15" s="5" t="s">
        <v>24</v>
      </c>
      <c r="E15" s="11" t="s">
        <v>68</v>
      </c>
      <c r="F15" s="12">
        <v>513.91</v>
      </c>
      <c r="H15" s="28"/>
    </row>
    <row r="16" spans="1:8" s="2" customFormat="1" ht="40.5" customHeight="1" x14ac:dyDescent="0.25">
      <c r="A16" s="7" t="s">
        <v>39</v>
      </c>
      <c r="B16" s="22">
        <v>95970838122</v>
      </c>
      <c r="C16" s="5" t="s">
        <v>22</v>
      </c>
      <c r="D16" s="11" t="s">
        <v>40</v>
      </c>
      <c r="E16" s="11" t="s">
        <v>68</v>
      </c>
      <c r="F16" s="12">
        <v>85.28</v>
      </c>
      <c r="H16" s="28"/>
    </row>
    <row r="17" spans="1:8" s="2" customFormat="1" ht="40.5" customHeight="1" x14ac:dyDescent="0.25">
      <c r="A17" s="7" t="s">
        <v>41</v>
      </c>
      <c r="B17" s="16">
        <v>60473318345</v>
      </c>
      <c r="C17" s="5" t="s">
        <v>22</v>
      </c>
      <c r="D17" s="11" t="s">
        <v>26</v>
      </c>
      <c r="E17" s="11" t="s">
        <v>68</v>
      </c>
      <c r="F17" s="12">
        <v>214.76</v>
      </c>
      <c r="H17" s="28"/>
    </row>
    <row r="18" spans="1:8" s="2" customFormat="1" ht="51.75" customHeight="1" x14ac:dyDescent="0.25">
      <c r="A18" s="7" t="s">
        <v>42</v>
      </c>
      <c r="B18" s="22">
        <v>80800318</v>
      </c>
      <c r="C18" s="5" t="s">
        <v>3</v>
      </c>
      <c r="D18" s="5" t="s">
        <v>43</v>
      </c>
      <c r="E18" s="11" t="s">
        <v>68</v>
      </c>
      <c r="F18" s="12">
        <v>162.77000000000001</v>
      </c>
      <c r="H18" s="28"/>
    </row>
    <row r="19" spans="1:8" s="2" customFormat="1" ht="40.5" customHeight="1" x14ac:dyDescent="0.25">
      <c r="A19" s="7" t="s">
        <v>44</v>
      </c>
      <c r="B19" s="16">
        <v>70133616033</v>
      </c>
      <c r="C19" s="5" t="s">
        <v>3</v>
      </c>
      <c r="D19" s="5" t="s">
        <v>37</v>
      </c>
      <c r="E19" s="11" t="s">
        <v>68</v>
      </c>
      <c r="F19" s="12">
        <v>31.86</v>
      </c>
      <c r="H19" s="28"/>
    </row>
    <row r="20" spans="1:8" s="2" customFormat="1" ht="40.5" customHeight="1" x14ac:dyDescent="0.25">
      <c r="A20" s="7" t="s">
        <v>45</v>
      </c>
      <c r="B20" s="22">
        <v>55802054231</v>
      </c>
      <c r="C20" s="5" t="s">
        <v>22</v>
      </c>
      <c r="D20" s="5" t="s">
        <v>46</v>
      </c>
      <c r="E20" s="11" t="s">
        <v>68</v>
      </c>
      <c r="F20" s="12">
        <v>169.94</v>
      </c>
      <c r="H20" s="28"/>
    </row>
    <row r="21" spans="1:8" s="2" customFormat="1" ht="40.5" customHeight="1" x14ac:dyDescent="0.25">
      <c r="A21" s="7" t="s">
        <v>47</v>
      </c>
      <c r="B21" s="16">
        <v>41317489366</v>
      </c>
      <c r="C21" s="5" t="s">
        <v>4</v>
      </c>
      <c r="D21" s="5" t="s">
        <v>48</v>
      </c>
      <c r="E21" s="11" t="s">
        <v>68</v>
      </c>
      <c r="F21" s="12">
        <v>11346.95</v>
      </c>
      <c r="H21" s="28"/>
    </row>
    <row r="22" spans="1:8" s="2" customFormat="1" ht="50.25" customHeight="1" x14ac:dyDescent="0.25">
      <c r="A22" s="14" t="s">
        <v>49</v>
      </c>
      <c r="B22" s="22">
        <v>3444881671</v>
      </c>
      <c r="C22" s="5" t="s">
        <v>22</v>
      </c>
      <c r="D22" s="5" t="s">
        <v>50</v>
      </c>
      <c r="E22" s="11" t="s">
        <v>68</v>
      </c>
      <c r="F22" s="12">
        <v>335.23</v>
      </c>
      <c r="H22" s="28"/>
    </row>
    <row r="23" spans="1:8" s="2" customFormat="1" ht="36.75" customHeight="1" x14ac:dyDescent="0.25">
      <c r="A23" s="7" t="s">
        <v>51</v>
      </c>
      <c r="B23" s="10">
        <v>84154988927</v>
      </c>
      <c r="C23" s="5" t="s">
        <v>22</v>
      </c>
      <c r="D23" s="11" t="s">
        <v>52</v>
      </c>
      <c r="E23" s="11" t="s">
        <v>68</v>
      </c>
      <c r="F23" s="12">
        <v>333.8</v>
      </c>
      <c r="H23" s="28"/>
    </row>
    <row r="24" spans="1:8" s="2" customFormat="1" ht="48" customHeight="1" x14ac:dyDescent="0.25">
      <c r="A24" s="14" t="s">
        <v>53</v>
      </c>
      <c r="B24" s="10">
        <v>16298058399</v>
      </c>
      <c r="C24" s="5" t="s">
        <v>54</v>
      </c>
      <c r="D24" s="11" t="s">
        <v>50</v>
      </c>
      <c r="E24" s="11" t="s">
        <v>68</v>
      </c>
      <c r="F24" s="12">
        <v>868.75</v>
      </c>
      <c r="H24" s="28"/>
    </row>
    <row r="25" spans="1:8" s="2" customFormat="1" ht="33.75" customHeight="1" x14ac:dyDescent="0.25">
      <c r="A25" s="14" t="s">
        <v>55</v>
      </c>
      <c r="B25" s="10">
        <v>45065170578</v>
      </c>
      <c r="C25" s="5" t="s">
        <v>56</v>
      </c>
      <c r="D25" s="11" t="s">
        <v>57</v>
      </c>
      <c r="E25" s="11" t="s">
        <v>68</v>
      </c>
      <c r="F25" s="12">
        <v>150</v>
      </c>
      <c r="H25" s="28"/>
    </row>
    <row r="26" spans="1:8" s="2" customFormat="1" ht="33.75" customHeight="1" x14ac:dyDescent="0.25">
      <c r="A26" s="7" t="s">
        <v>58</v>
      </c>
      <c r="B26" s="10">
        <v>14506572540</v>
      </c>
      <c r="C26" s="5" t="s">
        <v>3</v>
      </c>
      <c r="D26" s="11" t="s">
        <v>59</v>
      </c>
      <c r="E26" s="11" t="s">
        <v>68</v>
      </c>
      <c r="F26" s="12">
        <v>315.44</v>
      </c>
      <c r="H26" s="28"/>
    </row>
    <row r="27" spans="1:8" s="2" customFormat="1" ht="42.75" customHeight="1" x14ac:dyDescent="0.25">
      <c r="A27" s="7" t="s">
        <v>60</v>
      </c>
      <c r="B27" s="10">
        <v>60174672203</v>
      </c>
      <c r="C27" s="5" t="s">
        <v>61</v>
      </c>
      <c r="D27" s="11" t="s">
        <v>62</v>
      </c>
      <c r="E27" s="11" t="s">
        <v>68</v>
      </c>
      <c r="F27" s="12">
        <v>142</v>
      </c>
      <c r="H27" s="28"/>
    </row>
    <row r="28" spans="1:8" s="2" customFormat="1" ht="48.75" customHeight="1" x14ac:dyDescent="0.25">
      <c r="A28" s="7" t="s">
        <v>60</v>
      </c>
      <c r="B28" s="10">
        <v>60174672203</v>
      </c>
      <c r="C28" s="5" t="s">
        <v>61</v>
      </c>
      <c r="D28" s="11" t="s">
        <v>63</v>
      </c>
      <c r="E28" s="11" t="s">
        <v>68</v>
      </c>
      <c r="F28" s="12">
        <v>75</v>
      </c>
      <c r="H28" s="28"/>
    </row>
    <row r="29" spans="1:8" s="2" customFormat="1" ht="51.75" customHeight="1" x14ac:dyDescent="0.25">
      <c r="A29" s="7" t="s">
        <v>5</v>
      </c>
      <c r="B29" s="10"/>
      <c r="C29" s="5"/>
      <c r="D29" s="11" t="s">
        <v>69</v>
      </c>
      <c r="E29" s="11" t="s">
        <v>68</v>
      </c>
      <c r="F29" s="12">
        <v>2091.37</v>
      </c>
      <c r="H29" s="28"/>
    </row>
    <row r="30" spans="1:8" s="2" customFormat="1" ht="33.950000000000003" customHeight="1" x14ac:dyDescent="0.25">
      <c r="A30" s="7" t="s">
        <v>70</v>
      </c>
      <c r="B30" s="10"/>
      <c r="C30" s="5"/>
      <c r="D30" s="5" t="s">
        <v>71</v>
      </c>
      <c r="E30" s="11" t="s">
        <v>68</v>
      </c>
      <c r="F30" s="12">
        <v>352.05</v>
      </c>
      <c r="H30" s="28"/>
    </row>
    <row r="31" spans="1:8" s="2" customFormat="1" ht="33.950000000000003" customHeight="1" x14ac:dyDescent="0.25">
      <c r="A31" s="7" t="s">
        <v>70</v>
      </c>
      <c r="B31" s="10"/>
      <c r="C31" s="5"/>
      <c r="D31" s="11" t="s">
        <v>63</v>
      </c>
      <c r="E31" s="11" t="s">
        <v>68</v>
      </c>
      <c r="F31" s="12">
        <v>61.4</v>
      </c>
      <c r="H31" s="28"/>
    </row>
    <row r="32" spans="1:8" s="2" customFormat="1" ht="33.950000000000003" customHeight="1" x14ac:dyDescent="0.25">
      <c r="A32" s="7" t="s">
        <v>6</v>
      </c>
      <c r="B32" s="10"/>
      <c r="C32" s="5"/>
      <c r="D32" s="11" t="s">
        <v>72</v>
      </c>
      <c r="E32" s="11" t="s">
        <v>73</v>
      </c>
      <c r="F32" s="12">
        <v>280</v>
      </c>
      <c r="H32" s="28"/>
    </row>
    <row r="33" spans="1:8" s="2" customFormat="1" ht="40.5" customHeight="1" x14ac:dyDescent="0.25">
      <c r="A33" s="14" t="s">
        <v>70</v>
      </c>
      <c r="B33" s="10"/>
      <c r="C33" s="5"/>
      <c r="D33" s="11" t="s">
        <v>74</v>
      </c>
      <c r="E33" s="11" t="s">
        <v>73</v>
      </c>
      <c r="F33" s="12">
        <v>102758.44</v>
      </c>
      <c r="H33" s="28"/>
    </row>
    <row r="34" spans="1:8" s="2" customFormat="1" ht="33.950000000000003" customHeight="1" x14ac:dyDescent="0.25">
      <c r="A34" s="7" t="s">
        <v>70</v>
      </c>
      <c r="B34" s="10"/>
      <c r="C34" s="5"/>
      <c r="D34" s="11" t="s">
        <v>75</v>
      </c>
      <c r="E34" s="11" t="s">
        <v>73</v>
      </c>
      <c r="F34" s="12">
        <v>280</v>
      </c>
      <c r="H34" s="28"/>
    </row>
    <row r="35" spans="1:8" s="2" customFormat="1" ht="33.950000000000003" customHeight="1" x14ac:dyDescent="0.25">
      <c r="A35" s="7" t="s">
        <v>70</v>
      </c>
      <c r="B35" s="10"/>
      <c r="C35" s="5"/>
      <c r="D35" s="11" t="s">
        <v>76</v>
      </c>
      <c r="E35" s="11" t="s">
        <v>73</v>
      </c>
      <c r="F35" s="12">
        <v>300</v>
      </c>
      <c r="H35" s="28"/>
    </row>
    <row r="36" spans="1:8" s="2" customFormat="1" ht="33.950000000000003" customHeight="1" x14ac:dyDescent="0.25">
      <c r="A36" s="7" t="s">
        <v>70</v>
      </c>
      <c r="B36" s="10"/>
      <c r="C36" s="5"/>
      <c r="D36" s="11" t="s">
        <v>77</v>
      </c>
      <c r="E36" s="11" t="s">
        <v>73</v>
      </c>
      <c r="F36" s="12">
        <v>220.72</v>
      </c>
      <c r="H36" s="28"/>
    </row>
    <row r="37" spans="1:8" s="2" customFormat="1" ht="33.950000000000003" customHeight="1" x14ac:dyDescent="0.25">
      <c r="A37" s="7" t="s">
        <v>70</v>
      </c>
      <c r="B37" s="10"/>
      <c r="C37" s="5"/>
      <c r="D37" s="11" t="s">
        <v>78</v>
      </c>
      <c r="E37" s="11" t="s">
        <v>73</v>
      </c>
      <c r="F37" s="12">
        <v>16955.099999999999</v>
      </c>
      <c r="H37" s="28"/>
    </row>
    <row r="38" spans="1:8" s="21" customFormat="1" ht="33.950000000000003" customHeight="1" x14ac:dyDescent="0.25">
      <c r="A38" s="17" t="s">
        <v>7</v>
      </c>
      <c r="B38" s="18"/>
      <c r="C38" s="19"/>
      <c r="D38" s="19"/>
      <c r="E38" s="19"/>
      <c r="F38" s="20">
        <f>SUM(F7:F37)</f>
        <v>142197.9</v>
      </c>
      <c r="H38" s="29"/>
    </row>
  </sheetData>
  <sheetProtection selectLockedCells="1"/>
  <mergeCells count="6">
    <mergeCell ref="A5:F5"/>
    <mergeCell ref="A1:F1"/>
    <mergeCell ref="A2:B2"/>
    <mergeCell ref="A3:B3"/>
    <mergeCell ref="D2:F2"/>
    <mergeCell ref="D3:F3"/>
  </mergeCells>
  <phoneticPr fontId="2" type="noConversion"/>
  <conditionalFormatting sqref="A12:A22 C18 A38:E38">
    <cfRule type="expression" dxfId="48" priority="7">
      <formula>MOD(ROW(),2)=0</formula>
    </cfRule>
  </conditionalFormatting>
  <conditionalFormatting sqref="A7:E7 A8:D11 E8:E31">
    <cfRule type="expression" dxfId="47" priority="6">
      <formula>MOD(ROW(),2)=0</formula>
    </cfRule>
  </conditionalFormatting>
  <conditionalFormatting sqref="C12:D16 D18 C19:D22 A23:D24 A25:C26 C17 A27:D31 A32:E37">
    <cfRule type="expression" dxfId="46" priority="25">
      <formula>MOD(ROW(),2)=0</formula>
    </cfRule>
  </conditionalFormatting>
  <conditionalFormatting sqref="D25:D26">
    <cfRule type="expression" dxfId="45" priority="3">
      <formula>MOD(ROW(),2)=0</formula>
    </cfRule>
  </conditionalFormatting>
  <conditionalFormatting sqref="F7:F38">
    <cfRule type="expression" dxfId="44" priority="4">
      <formula>MOD(ROW(),2)=0</formula>
    </cfRule>
    <cfRule type="expression" dxfId="43" priority="5">
      <formula>MOD(ROW(),2)=1</formula>
    </cfRule>
  </conditionalFormatting>
  <conditionalFormatting sqref="D17">
    <cfRule type="expression" dxfId="4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F37"/>
  <sheetViews>
    <sheetView showGridLines="0" zoomScaleNormal="100" workbookViewId="0">
      <selection activeCell="B25" sqref="B25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3.42578125" style="8" customWidth="1"/>
    <col min="4" max="4" width="35.28515625" style="8" customWidth="1"/>
    <col min="5" max="5" width="21.42578125" style="8" customWidth="1"/>
    <col min="6" max="6" width="0.28515625" style="1" customWidth="1"/>
    <col min="7" max="7" width="11.28515625" style="1" customWidth="1"/>
    <col min="8" max="9" width="9" style="1"/>
    <col min="10" max="12" width="9.42578125" style="1" customWidth="1"/>
    <col min="13" max="16384" width="9" style="1"/>
  </cols>
  <sheetData>
    <row r="1" spans="1:6" ht="57.95" customHeight="1" thickBot="1" x14ac:dyDescent="0.3">
      <c r="A1" s="33" t="s">
        <v>64</v>
      </c>
      <c r="B1" s="33"/>
      <c r="C1" s="33"/>
      <c r="D1" s="33"/>
      <c r="E1" s="33"/>
      <c r="F1" s="3"/>
    </row>
    <row r="2" spans="1:6" ht="24" customHeight="1" thickTop="1" x14ac:dyDescent="0.25">
      <c r="A2" s="34" t="s">
        <v>15</v>
      </c>
      <c r="B2" s="34"/>
      <c r="C2" s="23" t="s">
        <v>0</v>
      </c>
      <c r="D2" s="36" t="s">
        <v>81</v>
      </c>
      <c r="E2" s="36"/>
      <c r="F2" s="4"/>
    </row>
    <row r="3" spans="1:6" ht="49.5" customHeight="1" x14ac:dyDescent="0.25">
      <c r="A3" s="35" t="s">
        <v>65</v>
      </c>
      <c r="B3" s="35"/>
      <c r="C3" s="24" t="s">
        <v>80</v>
      </c>
      <c r="D3" s="37"/>
      <c r="E3" s="37"/>
      <c r="F3" s="4"/>
    </row>
    <row r="4" spans="1:6" ht="44.1" customHeight="1" x14ac:dyDescent="0.25">
      <c r="A4" s="25" t="s">
        <v>13</v>
      </c>
      <c r="B4" s="9"/>
      <c r="C4" s="9"/>
      <c r="D4" s="9"/>
      <c r="E4" s="9"/>
    </row>
    <row r="5" spans="1:6" ht="44.1" customHeight="1" x14ac:dyDescent="0.25">
      <c r="A5" s="32" t="s">
        <v>12</v>
      </c>
      <c r="B5" s="32"/>
      <c r="C5" s="32"/>
      <c r="D5" s="32"/>
      <c r="E5" s="32"/>
    </row>
    <row r="6" spans="1:6" s="2" customFormat="1" ht="33.950000000000003" customHeight="1" x14ac:dyDescent="0.25">
      <c r="A6" s="6" t="s">
        <v>8</v>
      </c>
      <c r="B6" s="6" t="s">
        <v>9</v>
      </c>
      <c r="C6" s="6" t="s">
        <v>10</v>
      </c>
      <c r="D6" s="6" t="s">
        <v>11</v>
      </c>
      <c r="E6" s="6" t="s">
        <v>2</v>
      </c>
    </row>
    <row r="7" spans="1:6" s="2" customFormat="1" ht="33.75" customHeight="1" x14ac:dyDescent="0.25">
      <c r="A7" s="7"/>
      <c r="B7" s="10"/>
      <c r="C7" s="5"/>
      <c r="D7" s="5"/>
      <c r="E7" s="12"/>
    </row>
    <row r="8" spans="1:6" s="2" customFormat="1" ht="24.75" customHeight="1" x14ac:dyDescent="0.25">
      <c r="A8" s="7"/>
      <c r="B8" s="10"/>
      <c r="C8" s="5"/>
      <c r="D8" s="11"/>
      <c r="E8" s="12"/>
    </row>
    <row r="9" spans="1:6" s="2" customFormat="1" ht="24.75" customHeight="1" x14ac:dyDescent="0.25">
      <c r="A9" s="7"/>
      <c r="B9" s="10"/>
      <c r="C9" s="5"/>
      <c r="D9" s="11"/>
      <c r="E9" s="12"/>
    </row>
    <row r="10" spans="1:6" s="2" customFormat="1" ht="24.75" customHeight="1" x14ac:dyDescent="0.25">
      <c r="A10" s="7"/>
      <c r="B10" s="10"/>
      <c r="C10" s="5"/>
      <c r="D10" s="11"/>
      <c r="E10" s="12"/>
    </row>
    <row r="11" spans="1:6" s="2" customFormat="1" ht="24.75" customHeight="1" x14ac:dyDescent="0.25">
      <c r="A11" s="7"/>
      <c r="B11" s="10"/>
      <c r="C11" s="5"/>
      <c r="D11" s="5"/>
      <c r="E11" s="12"/>
    </row>
    <row r="12" spans="1:6" s="2" customFormat="1" ht="31.5" customHeight="1" x14ac:dyDescent="0.25">
      <c r="A12" s="7"/>
      <c r="B12" s="10"/>
      <c r="C12" s="5"/>
      <c r="D12" s="5"/>
      <c r="E12" s="12"/>
    </row>
    <row r="13" spans="1:6" s="2" customFormat="1" ht="30.75" customHeight="1" x14ac:dyDescent="0.25">
      <c r="A13" s="7"/>
      <c r="B13" s="10"/>
      <c r="C13" s="5"/>
      <c r="D13" s="11"/>
      <c r="E13" s="12"/>
    </row>
    <row r="14" spans="1:6" s="2" customFormat="1" ht="37.5" customHeight="1" x14ac:dyDescent="0.25">
      <c r="A14" s="7"/>
      <c r="B14" s="15"/>
      <c r="C14" s="5"/>
      <c r="D14" s="11"/>
      <c r="E14" s="12"/>
    </row>
    <row r="15" spans="1:6" s="2" customFormat="1" ht="33.75" customHeight="1" x14ac:dyDescent="0.25">
      <c r="A15" s="7"/>
      <c r="B15" s="10"/>
      <c r="C15" s="5"/>
      <c r="D15" s="11"/>
      <c r="E15" s="12"/>
    </row>
    <row r="16" spans="1:6" s="2" customFormat="1" ht="33.950000000000003" customHeight="1" x14ac:dyDescent="0.25">
      <c r="A16" s="7"/>
      <c r="B16" s="10"/>
      <c r="C16" s="5"/>
      <c r="D16" s="11"/>
      <c r="E16" s="12"/>
    </row>
    <row r="17" spans="1:5" s="2" customFormat="1" ht="33.950000000000003" customHeight="1" x14ac:dyDescent="0.25">
      <c r="A17" s="7"/>
      <c r="B17" s="10"/>
      <c r="C17" s="5"/>
      <c r="D17" s="11"/>
      <c r="E17" s="12"/>
    </row>
    <row r="18" spans="1:5" s="2" customFormat="1" ht="33.950000000000003" customHeight="1" x14ac:dyDescent="0.25">
      <c r="A18" s="7"/>
      <c r="B18" s="10"/>
      <c r="C18" s="5"/>
      <c r="D18" s="11"/>
      <c r="E18" s="12"/>
    </row>
    <row r="19" spans="1:5" s="2" customFormat="1" ht="33.950000000000003" customHeight="1" x14ac:dyDescent="0.25">
      <c r="A19" s="7"/>
      <c r="B19" s="16"/>
      <c r="C19" s="5"/>
      <c r="D19" s="5"/>
      <c r="E19" s="12"/>
    </row>
    <row r="20" spans="1:5" s="2" customFormat="1" ht="33.950000000000003" customHeight="1" x14ac:dyDescent="0.25">
      <c r="A20" s="7"/>
      <c r="B20" s="10"/>
      <c r="C20" s="5"/>
      <c r="D20" s="11"/>
      <c r="E20" s="12"/>
    </row>
    <row r="21" spans="1:5" s="2" customFormat="1" ht="33.950000000000003" customHeight="1" x14ac:dyDescent="0.25">
      <c r="A21" s="14"/>
      <c r="B21" s="10"/>
      <c r="C21" s="5"/>
      <c r="D21" s="11"/>
      <c r="E21" s="12"/>
    </row>
    <row r="22" spans="1:5" s="2" customFormat="1" ht="33.950000000000003" customHeight="1" x14ac:dyDescent="0.25">
      <c r="A22" s="7"/>
      <c r="B22" s="16"/>
      <c r="C22" s="5"/>
      <c r="D22" s="5"/>
      <c r="E22" s="12"/>
    </row>
    <row r="23" spans="1:5" s="2" customFormat="1" ht="33.950000000000003" customHeight="1" x14ac:dyDescent="0.25">
      <c r="A23" s="7"/>
      <c r="B23" s="16"/>
      <c r="C23" s="5"/>
      <c r="D23" s="11"/>
      <c r="E23" s="12"/>
    </row>
    <row r="24" spans="1:5" s="2" customFormat="1" ht="33.950000000000003" customHeight="1" x14ac:dyDescent="0.25">
      <c r="A24" s="7"/>
      <c r="B24" s="22"/>
      <c r="C24" s="5"/>
      <c r="D24" s="5"/>
      <c r="E24" s="12"/>
    </row>
    <row r="25" spans="1:5" s="2" customFormat="1" ht="33.950000000000003" customHeight="1" x14ac:dyDescent="0.25">
      <c r="A25" s="7"/>
      <c r="B25" s="31"/>
      <c r="C25" s="5"/>
      <c r="D25" s="5"/>
      <c r="E25" s="12"/>
    </row>
    <row r="26" spans="1:5" s="2" customFormat="1" ht="33.950000000000003" customHeight="1" x14ac:dyDescent="0.25">
      <c r="A26" s="7"/>
      <c r="B26" s="10"/>
      <c r="C26" s="5"/>
      <c r="D26" s="11"/>
      <c r="E26" s="12"/>
    </row>
    <row r="27" spans="1:5" s="2" customFormat="1" ht="33.950000000000003" customHeight="1" x14ac:dyDescent="0.25">
      <c r="A27" s="7"/>
      <c r="B27" s="10"/>
      <c r="C27" s="5"/>
      <c r="D27" s="11"/>
      <c r="E27" s="12"/>
    </row>
    <row r="28" spans="1:5" s="2" customFormat="1" ht="33.950000000000003" customHeight="1" x14ac:dyDescent="0.25">
      <c r="A28" s="7"/>
      <c r="B28" s="10"/>
      <c r="C28" s="5"/>
      <c r="D28" s="11"/>
      <c r="E28" s="12"/>
    </row>
    <row r="29" spans="1:5" s="2" customFormat="1" ht="33.950000000000003" customHeight="1" x14ac:dyDescent="0.25">
      <c r="A29" s="7"/>
      <c r="B29" s="10"/>
      <c r="C29" s="5"/>
      <c r="D29" s="11"/>
      <c r="E29" s="12"/>
    </row>
    <row r="30" spans="1:5" s="2" customFormat="1" ht="33.950000000000003" customHeight="1" x14ac:dyDescent="0.25">
      <c r="A30" s="7"/>
      <c r="B30" s="22"/>
      <c r="C30" s="5"/>
      <c r="D30" s="5"/>
      <c r="E30" s="12"/>
    </row>
    <row r="31" spans="1:5" s="2" customFormat="1" ht="33.950000000000003" customHeight="1" x14ac:dyDescent="0.25">
      <c r="A31" s="7"/>
      <c r="B31" s="31"/>
      <c r="C31" s="5"/>
      <c r="D31" s="11"/>
      <c r="E31" s="12"/>
    </row>
    <row r="32" spans="1:5" s="2" customFormat="1" ht="33.950000000000003" customHeight="1" x14ac:dyDescent="0.25">
      <c r="A32" s="14"/>
      <c r="B32" s="10"/>
      <c r="C32" s="5"/>
      <c r="D32" s="5"/>
      <c r="E32" s="12"/>
    </row>
    <row r="33" spans="1:5" s="2" customFormat="1" ht="33.950000000000003" customHeight="1" x14ac:dyDescent="0.25">
      <c r="A33" s="7"/>
      <c r="B33" s="10"/>
      <c r="C33" s="5"/>
      <c r="D33" s="5"/>
      <c r="E33" s="12"/>
    </row>
    <row r="34" spans="1:5" s="2" customFormat="1" ht="44.25" customHeight="1" x14ac:dyDescent="0.25">
      <c r="A34" s="14"/>
      <c r="B34" s="10"/>
      <c r="C34" s="5"/>
      <c r="D34" s="11"/>
      <c r="E34" s="12"/>
    </row>
    <row r="35" spans="1:5" s="2" customFormat="1" ht="33.950000000000003" customHeight="1" x14ac:dyDescent="0.25">
      <c r="A35" s="7"/>
      <c r="B35" s="10"/>
      <c r="C35" s="5"/>
      <c r="D35" s="5"/>
      <c r="E35" s="12"/>
    </row>
    <row r="36" spans="1:5" s="2" customFormat="1" ht="33.950000000000003" customHeight="1" x14ac:dyDescent="0.25">
      <c r="A36" s="7"/>
      <c r="B36" s="10"/>
      <c r="C36" s="5"/>
      <c r="D36" s="11"/>
      <c r="E36" s="12"/>
    </row>
    <row r="37" spans="1:5" s="2" customFormat="1" ht="33.950000000000003" customHeight="1" x14ac:dyDescent="0.25">
      <c r="A37" s="7"/>
      <c r="B37" s="10"/>
      <c r="C37" s="5"/>
      <c r="D37" s="11"/>
      <c r="E37" s="12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conditionalFormatting sqref="A14:A17">
    <cfRule type="expression" dxfId="27" priority="33">
      <formula>MOD(ROW(),2)=0</formula>
    </cfRule>
  </conditionalFormatting>
  <conditionalFormatting sqref="A19">
    <cfRule type="expression" dxfId="26" priority="32">
      <formula>MOD(ROW(),2)=0</formula>
    </cfRule>
  </conditionalFormatting>
  <conditionalFormatting sqref="A22:A25 C24:C25">
    <cfRule type="expression" dxfId="25" priority="24">
      <formula>MOD(ROW(),2)=0</formula>
    </cfRule>
  </conditionalFormatting>
  <conditionalFormatting sqref="A30:A31 C30:D31">
    <cfRule type="expression" dxfId="24" priority="2">
      <formula>MOD(ROW(),2)=0</formula>
    </cfRule>
  </conditionalFormatting>
  <conditionalFormatting sqref="A13:C13">
    <cfRule type="expression" dxfId="23" priority="12">
      <formula>MOD(ROW(),2)=0</formula>
    </cfRule>
  </conditionalFormatting>
  <conditionalFormatting sqref="A7:D12">
    <cfRule type="expression" dxfId="22" priority="15">
      <formula>MOD(ROW(),2)=0</formula>
    </cfRule>
  </conditionalFormatting>
  <conditionalFormatting sqref="B15:C17">
    <cfRule type="expression" dxfId="21" priority="7">
      <formula>MOD(ROW(),2)=0</formula>
    </cfRule>
  </conditionalFormatting>
  <conditionalFormatting sqref="C14:D14 A18:C18 C19:D19 A20:D21 A26:D28 A29:C29 A32:C32 A33:D37">
    <cfRule type="expression" dxfId="20" priority="39">
      <formula>MOD(ROW(),2)=0</formula>
    </cfRule>
  </conditionalFormatting>
  <conditionalFormatting sqref="C22:D23 D24:D25">
    <cfRule type="expression" dxfId="19" priority="28">
      <formula>MOD(ROW(),2)=0</formula>
    </cfRule>
  </conditionalFormatting>
  <conditionalFormatting sqref="D13">
    <cfRule type="expression" dxfId="18" priority="5">
      <formula>MOD(ROW(),2)=0</formula>
    </cfRule>
  </conditionalFormatting>
  <conditionalFormatting sqref="D15:D18">
    <cfRule type="expression" dxfId="17" priority="4">
      <formula>MOD(ROW(),2)=0</formula>
    </cfRule>
  </conditionalFormatting>
  <conditionalFormatting sqref="D29">
    <cfRule type="expression" dxfId="16" priority="6">
      <formula>MOD(ROW(),2)=0</formula>
    </cfRule>
  </conditionalFormatting>
  <conditionalFormatting sqref="D32">
    <cfRule type="expression" dxfId="15" priority="1">
      <formula>MOD(ROW(),2)=0</formula>
    </cfRule>
  </conditionalFormatting>
  <conditionalFormatting sqref="E7:E37">
    <cfRule type="expression" dxfId="14" priority="10">
      <formula>MOD(ROW(),2)=0</formula>
    </cfRule>
    <cfRule type="expression" dxfId="13" priority="11">
      <formula>MOD(ROW(),2)=1</formula>
    </cfRule>
  </conditionalFormatting>
  <printOptions horizontalCentered="1"/>
  <pageMargins left="0.7" right="0.7" top="1" bottom="1" header="0.3" footer="0.3"/>
  <pageSetup paperSize="9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 </vt:lpstr>
      <vt:lpstr>VELJAČA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2024-02-08T13:43:49Z</cp:lastPrinted>
  <dcterms:created xsi:type="dcterms:W3CDTF">2016-11-01T03:33:07Z</dcterms:created>
  <dcterms:modified xsi:type="dcterms:W3CDTF">2024-02-16T12:50:18Z</dcterms:modified>
</cp:coreProperties>
</file>