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PLANIRANJE\PLAN 2020\"/>
    </mc:Choice>
  </mc:AlternateContent>
  <bookViews>
    <workbookView xWindow="0" yWindow="0" windowWidth="28725" windowHeight="12345" activeTab="1"/>
  </bookViews>
  <sheets>
    <sheet name="ŠKOLE - RASHODI" sheetId="1" r:id="rId1"/>
    <sheet name="ŠKOLE - PRI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7" i="1" l="1"/>
  <c r="U157" i="1"/>
  <c r="R157" i="1" l="1"/>
  <c r="Q157" i="1"/>
  <c r="P157" i="1"/>
  <c r="O157" i="1"/>
  <c r="N157" i="1"/>
  <c r="M157" i="1"/>
  <c r="L157" i="1"/>
  <c r="K157" i="1"/>
  <c r="J157" i="1"/>
  <c r="T156" i="1" l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S157" i="1"/>
  <c r="I157" i="1"/>
  <c r="H157" i="1"/>
  <c r="G157" i="1"/>
  <c r="F157" i="1"/>
  <c r="E157" i="1"/>
  <c r="D157" i="1"/>
  <c r="C157" i="1"/>
  <c r="T157" i="1" l="1"/>
</calcChain>
</file>

<file path=xl/sharedStrings.xml><?xml version="1.0" encoding="utf-8"?>
<sst xmlns="http://schemas.openxmlformats.org/spreadsheetml/2006/main" count="344" uniqueCount="333">
  <si>
    <t>Ekonomska kalsifikacija</t>
  </si>
  <si>
    <t>Projekt: "Osiguravanje školske prehrane za djecu u riziku od siromaštva"</t>
  </si>
  <si>
    <t>31111</t>
  </si>
  <si>
    <t>31321</t>
  </si>
  <si>
    <t>32116</t>
  </si>
  <si>
    <t>32117</t>
  </si>
  <si>
    <t>32131</t>
  </si>
  <si>
    <t>32999</t>
  </si>
  <si>
    <t>32224</t>
  </si>
  <si>
    <t>32112</t>
  </si>
  <si>
    <t>32114</t>
  </si>
  <si>
    <t>32119</t>
  </si>
  <si>
    <t>32251</t>
  </si>
  <si>
    <t>32334</t>
  </si>
  <si>
    <t>42273</t>
  </si>
  <si>
    <t>32211</t>
  </si>
  <si>
    <t>32319</t>
  </si>
  <si>
    <t>32329</t>
  </si>
  <si>
    <t>32371</t>
  </si>
  <si>
    <t>32379</t>
  </si>
  <si>
    <t>32391</t>
  </si>
  <si>
    <t>32392</t>
  </si>
  <si>
    <t>32399</t>
  </si>
  <si>
    <t>42261</t>
  </si>
  <si>
    <t>42272</t>
  </si>
  <si>
    <t>32141</t>
  </si>
  <si>
    <t>32111</t>
  </si>
  <si>
    <t>32321</t>
  </si>
  <si>
    <t>32931</t>
  </si>
  <si>
    <t>UKUPNO:</t>
  </si>
  <si>
    <t>Projekt: "XY"</t>
  </si>
  <si>
    <t>Rashodi financirani iz vlastitih i namjenskih prihoda proračunskog korisnika</t>
  </si>
  <si>
    <t>Podizanje standarda iz vlastitih i namjenskih prihoda škole</t>
  </si>
  <si>
    <t>Plaće za zaposlene</t>
  </si>
  <si>
    <t>31213</t>
  </si>
  <si>
    <t>Darovi</t>
  </si>
  <si>
    <t>31219</t>
  </si>
  <si>
    <t>Ostali nenavedeni rashodi za zaposlene</t>
  </si>
  <si>
    <t>Doprinosi za obvezno zdravstveno osiguranje</t>
  </si>
  <si>
    <t>Dnevnice za službeni put u zemlji</t>
  </si>
  <si>
    <t>Dnevnice za službeni put u inozemstvu</t>
  </si>
  <si>
    <t>32113</t>
  </si>
  <si>
    <t>Naknade za smještaj na službenom putu u zemlji</t>
  </si>
  <si>
    <t>Naknade za smještaj na službenom putu u inozemstvu</t>
  </si>
  <si>
    <t>32115</t>
  </si>
  <si>
    <t>Naknade za prijevoz na službenom putu u zemlji</t>
  </si>
  <si>
    <t>Naknade za prijevoz na službenom putu u inozemstvu</t>
  </si>
  <si>
    <t>Dnevnice per diem</t>
  </si>
  <si>
    <t>Ostali rashodi za službena putovanja</t>
  </si>
  <si>
    <t>32121</t>
  </si>
  <si>
    <t>Naknade za prijevoz na posao i s posla</t>
  </si>
  <si>
    <t>Seminari, savjetovanja i simpoziji</t>
  </si>
  <si>
    <t>32132</t>
  </si>
  <si>
    <t>Tečajevi i stručni ispiti</t>
  </si>
  <si>
    <t>Naknada za korištenje privatnog automobila u službene svrhe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</si>
  <si>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</si>
  <si>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</si>
  <si>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</si>
  <si>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</si>
  <si>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</si>
  <si>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</si>
  <si>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</si>
  <si>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</si>
  <si>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</si>
  <si>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Namirnice</t>
  </si>
  <si>
    <t>32231</t>
  </si>
  <si>
    <t>Električna energija</t>
  </si>
  <si>
    <t>32233</t>
  </si>
  <si>
    <t>Plin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</si>
  <si>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</si>
  <si>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</si>
  <si>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</si>
  <si>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</si>
  <si>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32244</t>
  </si>
  <si>
    <t>Ostali materijal i dijelovi za tekuće i investicijsko održavanje</t>
  </si>
  <si>
    <t>Sitni inventar</t>
  </si>
  <si>
    <t>32271</t>
  </si>
  <si>
    <t>Službena, radna i zaštitna odjeća i obuća</t>
  </si>
  <si>
    <t>32311</t>
  </si>
  <si>
    <t>Usluge telefona, telefaksa</t>
  </si>
  <si>
    <t>32313</t>
  </si>
  <si>
    <t>Poštarina (pisma, tiskanice i sl.)</t>
  </si>
  <si>
    <t>Ostale usluge za komunikaciju i prijevoz</t>
  </si>
  <si>
    <t>Usluge tekućeg i investicijskog održavanja građevinskih objekata</t>
  </si>
  <si>
    <t>32322</t>
  </si>
  <si>
    <t>Usluge tekućeg i investicijskog održavanja postrojenja i opreme</t>
  </si>
  <si>
    <t>Ostale usluge tekućeg i investicijskog održavanja</t>
  </si>
  <si>
    <t>Promidžbeni materijali</t>
  </si>
  <si>
    <t>32339</t>
  </si>
  <si>
    <t>Ostale usluge promidžbe i informiranja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</si>
  <si>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</si>
  <si>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</si>
  <si>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</si>
  <si>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</si>
  <si>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</si>
  <si>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</si>
  <si>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</si>
  <si>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</si>
  <si>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</si>
  <si>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</si>
  <si>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32359</t>
  </si>
  <si>
    <t>Ostale  zakupnine i najamnine</t>
  </si>
  <si>
    <t>32361</t>
  </si>
  <si>
    <t>Obvezni i preventivni zdravstveni pregledi zaposlenika</t>
  </si>
  <si>
    <t>32363</t>
  </si>
  <si>
    <t>Laboratorijske usluge</t>
  </si>
  <si>
    <t>32369</t>
  </si>
  <si>
    <t>Ostale zdravstvene i veterinarske usluge</t>
  </si>
  <si>
    <t>Autorski honorari</t>
  </si>
  <si>
    <t>32372</t>
  </si>
  <si>
    <t>Ugovori o djelu</t>
  </si>
  <si>
    <t>32373</t>
  </si>
  <si>
    <t>Usluge odvjetnika i pravnog savjetovanja</t>
  </si>
  <si>
    <t>Ostale intelektualne usluge</t>
  </si>
  <si>
    <t>32389</t>
  </si>
  <si>
    <t>Ostale računalne usluge</t>
  </si>
  <si>
    <t>Grafičke i tiskarske usluge, usluge kopiranja i uvezivanja i slično</t>
  </si>
  <si>
    <t>Film i izrada fotografija</t>
  </si>
  <si>
    <t>32394</t>
  </si>
  <si>
    <t>Usluge pri registraciji prijevoznih sredstava</t>
  </si>
  <si>
    <t>Ostale nespomenute usluge</t>
  </si>
  <si>
    <t>32411</t>
  </si>
  <si>
    <t>Naknade troškova službenog puta</t>
  </si>
  <si>
    <t>32412</t>
  </si>
  <si>
    <t>Naknade ostalih troškova</t>
  </si>
  <si>
    <t>32911</t>
  </si>
  <si>
    <t>Naknade za rad članovima predstavničkih i izvršnih tijela i upravnih vijeća</t>
  </si>
  <si>
    <t>32921</t>
  </si>
  <si>
    <t>Premije osiguranja prijevoznih sredstava</t>
  </si>
  <si>
    <t>32922</t>
  </si>
  <si>
    <t>Premije osiguranja ostale imovine</t>
  </si>
  <si>
    <t>Reprezentacija</t>
  </si>
  <si>
    <t>32941</t>
  </si>
  <si>
    <t>Tuzemne članarine</t>
  </si>
  <si>
    <t>32952</t>
  </si>
  <si>
    <t>Sudske pristojbe</t>
  </si>
  <si>
    <t>32991</t>
  </si>
  <si>
    <t>Rashodi protokola (vijenci, cvijeće, svijeće i slično)</t>
  </si>
  <si>
    <t>Ostali nespomenuti rashodi poslovanja</t>
  </si>
  <si>
    <t>34311</t>
  </si>
  <si>
    <t>Usluge banaka</t>
  </si>
  <si>
    <t>34312</t>
  </si>
  <si>
    <t>Usluge platnog prometa</t>
  </si>
  <si>
    <t>34331</t>
  </si>
  <si>
    <t>Zatezne kamate za poreze</t>
  </si>
  <si>
    <t>34333</t>
  </si>
  <si>
    <t>Zatezne kamate iz poslovnih odnosa</t>
  </si>
  <si>
    <t>Računala i računalna oprema</t>
  </si>
  <si>
    <t>42212</t>
  </si>
  <si>
    <t>Uredski namještaj</t>
  </si>
  <si>
    <t>42219</t>
  </si>
  <si>
    <t>Ostala uredska oprema</t>
  </si>
  <si>
    <t>42231</t>
  </si>
  <si>
    <t>Oprema za grijanje, ventilaciju i hlađenje</t>
  </si>
  <si>
    <t>42239</t>
  </si>
  <si>
    <t>Ostala oprema za održavanje i zaštitu</t>
  </si>
  <si>
    <t>42252</t>
  </si>
  <si>
    <t>Mjerni i kontrolni uređaji</t>
  </si>
  <si>
    <t>42259</t>
  </si>
  <si>
    <t>Ostali instrumenti, uređaji i strojevi</t>
  </si>
  <si>
    <t>Sportska oprema</t>
  </si>
  <si>
    <t>42262</t>
  </si>
  <si>
    <t>Glazbeni instrumenti i oprema</t>
  </si>
  <si>
    <t>Strojevi</t>
  </si>
  <si>
    <t>Oprema</t>
  </si>
  <si>
    <t>42313</t>
  </si>
  <si>
    <t>Kombi vozila</t>
  </si>
  <si>
    <t>42318</t>
  </si>
  <si>
    <t>Bicikli</t>
  </si>
  <si>
    <t>42319</t>
  </si>
  <si>
    <t>Ostala prijevozna sredstva u cestovnom prometu</t>
  </si>
  <si>
    <t>42411</t>
  </si>
  <si>
    <t>Knjige</t>
  </si>
  <si>
    <t>42621</t>
  </si>
  <si>
    <t>Ulaganja u računalne programe</t>
  </si>
  <si>
    <t>Naziv konta</t>
  </si>
  <si>
    <t>Projekt : "ŠKOLSKA SHEMA"</t>
  </si>
  <si>
    <r>
      <t xml:space="preserve">Projekt: </t>
    </r>
    <r>
      <rPr>
        <b/>
        <sz val="11"/>
        <color theme="1"/>
        <rFont val="Calibri"/>
        <family val="2"/>
        <charset val="238"/>
      </rPr>
      <t>ˮ</t>
    </r>
    <r>
      <rPr>
        <b/>
        <sz val="11"/>
        <color theme="1"/>
        <rFont val="Calibri"/>
        <family val="2"/>
        <charset val="238"/>
        <scheme val="minor"/>
      </rPr>
      <t>In-In-integracija i inkluzija"</t>
    </r>
  </si>
  <si>
    <t>Projekt: "Pomoćnici u nastavi"</t>
  </si>
  <si>
    <t>Nagrade</t>
  </si>
  <si>
    <t>Otpremnine</t>
  </si>
  <si>
    <t>Naknade za bolest, invalidnost i smrtni slučaj</t>
  </si>
  <si>
    <t>Ministarstvo znanosti i obrazovanja - rashodi za zaposlene</t>
  </si>
  <si>
    <t>Regres za godišnji odmor</t>
  </si>
  <si>
    <t>NAZIV PRORAČUNSKOG KORISNIKA</t>
  </si>
  <si>
    <t>Ostale naknade troškova zaposlenima</t>
  </si>
  <si>
    <t>Arhivski materijal</t>
  </si>
  <si>
    <t>Osnovni materijal i sirovine</t>
  </si>
  <si>
    <t>Pomoćni i sanitetski materijal</t>
  </si>
  <si>
    <t>Kalo, rasip, lom i kvar materijala</t>
  </si>
  <si>
    <t>Roba</t>
  </si>
  <si>
    <t>Ostali materijal i sirovine</t>
  </si>
  <si>
    <t>Topla voda (toplana)</t>
  </si>
  <si>
    <t>Motorni benzin i dizel gorivo</t>
  </si>
  <si>
    <t>Ostali materijal za proizvodnju energije (ugljen, drva, teško ulje)</t>
  </si>
  <si>
    <t>Materijal i dijelovi za tekuće i investicijsko održavanje transportnih sredstava</t>
  </si>
  <si>
    <t>Auto gume</t>
  </si>
  <si>
    <t>Usluge interneta</t>
  </si>
  <si>
    <t>Usluge tekućeg i investicijskog održavanja prijevoznih sredstava</t>
  </si>
  <si>
    <t>Elektronski mediji</t>
  </si>
  <si>
    <t>Tisak</t>
  </si>
  <si>
    <t>Izložbeni prostor na sajmu</t>
  </si>
  <si>
    <t>Pričuva</t>
  </si>
  <si>
    <t>Zakupnine i najamnine za opremu</t>
  </si>
  <si>
    <t>Licence</t>
  </si>
  <si>
    <t>Zakupnine i najamnine za prijevozna sredstva</t>
  </si>
  <si>
    <t>Ostale zakupnine i najamnine</t>
  </si>
  <si>
    <t>Revizorske usluge</t>
  </si>
  <si>
    <t>Geodetsko-katastarske usluge</t>
  </si>
  <si>
    <t>Uređenje prostora</t>
  </si>
  <si>
    <t>Usluge čišćenja, pranja i slično</t>
  </si>
  <si>
    <t>Usluge čuvanja imovine i osoba</t>
  </si>
  <si>
    <t>Naknade članovima povjerenstva</t>
  </si>
  <si>
    <t>Naknade troškova službenog puta članovima predstavničkih i izvršnih tijela i upravnih vijeća</t>
  </si>
  <si>
    <t>Ostale slične naknade za rad</t>
  </si>
  <si>
    <t>Premije osiguranja zaposlenih</t>
  </si>
  <si>
    <t>Međunarodne članarine</t>
  </si>
  <si>
    <t>Javnobilježničke pristojbe</t>
  </si>
  <si>
    <t>Novčana naknada poslodavca zbog nezapošljavanja osoba s invaliditetom</t>
  </si>
  <si>
    <t>Ostale pristojbe i naknade</t>
  </si>
  <si>
    <t>Troškovi sudskih postupaka</t>
  </si>
  <si>
    <t>Negativne tečajne razlike</t>
  </si>
  <si>
    <t>Zatezne kamate za doprinose</t>
  </si>
  <si>
    <t>Ostali nespomenuti financijski rashodi</t>
  </si>
  <si>
    <t>Tekuće pomoći proračunskim korisnicima županijskih proračuna temeljem prijenosa EU sredstava</t>
  </si>
  <si>
    <t>Tekuće pomoći županijskim proračunima temeljem prijenosa EU sredstava</t>
  </si>
  <si>
    <t>Kapitalne pomoći proračunskim korisnicima županijskih proračuna temeljem prijenosa EU sredstava</t>
  </si>
  <si>
    <t>Kapitalne pomoći županijskim proračunima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</si>
  <si>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</si>
  <si>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</si>
  <si>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</si>
  <si>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</si>
  <si>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Ostale naknade iz proračuna u naravi</t>
  </si>
  <si>
    <t>Naknade građanima i kućanstvima iz EU sredstava</t>
  </si>
  <si>
    <t>Telefoni i ostali komunikacijski uređaji</t>
  </si>
  <si>
    <t>Ostala komunikacijska oprema</t>
  </si>
  <si>
    <t>Uređaji</t>
  </si>
  <si>
    <t>Osobni automobili</t>
  </si>
  <si>
    <t>Dodatna ulaganja na građevinskim objektima</t>
  </si>
  <si>
    <t>Dodatna ulaganja na postrojenjima i opremi</t>
  </si>
  <si>
    <t>Dodatna ulaganja na prijevoznim sredstvima</t>
  </si>
  <si>
    <t>Plaće za vježbenike</t>
  </si>
  <si>
    <t>Plaće po sudskim presudama</t>
  </si>
  <si>
    <t>Plaće za prekovremeni rad</t>
  </si>
  <si>
    <t>Plaće za posebne uvjete rada</t>
  </si>
  <si>
    <t>Bonus za uspješan rad</t>
  </si>
  <si>
    <t>Projekt: "Naučimo upravljati novcem"</t>
  </si>
  <si>
    <t>Dječji vrtići pri školi</t>
  </si>
  <si>
    <t>Projekt: "Erasmuss - Interract"</t>
  </si>
  <si>
    <t>Energetska obnova …</t>
  </si>
  <si>
    <t>Projekt: "Mathematia regina omnium scientiarum et-learning parth to success"</t>
  </si>
  <si>
    <t>Projekt: "Erasmuss +"</t>
  </si>
  <si>
    <t>Projekt: "Erasmus + Eurojobs II"</t>
  </si>
  <si>
    <t>Projekt: "VEC SHARING HUHU/1601/"</t>
  </si>
  <si>
    <t>Projekt: "In Media ReStart"</t>
  </si>
  <si>
    <t>Projekt: "Glazbena pismenost"</t>
  </si>
  <si>
    <t>PRIJEDLOG ZA 2020. - 2022. GODINU</t>
  </si>
  <si>
    <t>PRIJEDLOG ZA 2020. GODINU:</t>
  </si>
  <si>
    <t>PROJEKCIJA ZA 2021. GODINU:</t>
  </si>
  <si>
    <t>PROJEKCIJA ZA 2022. GODINU:</t>
  </si>
  <si>
    <t>Vlastiti i namjenski prihodi proračunskog korisnika</t>
  </si>
  <si>
    <t>PRIJEDLOG ZA 2020. GODINU</t>
  </si>
  <si>
    <t>PROJEKCIJA ZA 2021. GODINU</t>
  </si>
  <si>
    <t>PROJEKCIJA ZA 2022. GODINU</t>
  </si>
  <si>
    <t>63414</t>
  </si>
  <si>
    <t>Tekuće pomoći od HZMO-a, HZZ-a i HZZO-a</t>
  </si>
  <si>
    <t>63415</t>
  </si>
  <si>
    <t>Tekuće pomoći od ostalih izvanproračunskih korisnika državnog proračuna</t>
  </si>
  <si>
    <t>Tekuće pomoći iz državnog proračuna proračunskim korisnicima proračuna JLP(R)S</t>
  </si>
  <si>
    <t>63613</t>
  </si>
  <si>
    <t>Tekuće pomoći proračunskim korisnicima iz proračuna JLP(R)S koji im nije nadležan</t>
  </si>
  <si>
    <t>63622</t>
  </si>
  <si>
    <t>Kapitalne pomoći iz državnog proračuna proračunskim korisnicima JLP(R)S</t>
  </si>
  <si>
    <t>63623</t>
  </si>
  <si>
    <t>Kapitalne pomoći proračunskim korisnicima iz proračuna JLP(R)S koji im nije nadležan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</si>
  <si>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</si>
  <si>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</si>
  <si>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</si>
  <si>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</si>
  <si>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</si>
  <si>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</si>
  <si>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63821</t>
  </si>
  <si>
    <t>Kapitalne pomoći iz državnog proračuna temeljem prijenosa EU sredstava</t>
  </si>
  <si>
    <t>Kapitalne pomoći iz proračuna JLP®S temeljem prijenosa EU sredstava</t>
  </si>
  <si>
    <t>Kapitalne pomoći od proračunskog korisnika drugog proračuna temeljem prijenosa EU sredstava</t>
  </si>
  <si>
    <t>63911</t>
  </si>
  <si>
    <t>63931</t>
  </si>
  <si>
    <t>64132</t>
  </si>
  <si>
    <t>Kamate na depozite po viđenju</t>
  </si>
  <si>
    <t>64142</t>
  </si>
  <si>
    <t>64143</t>
  </si>
  <si>
    <t>Zatezne kamate iz obveznih odnosa i drugo</t>
  </si>
  <si>
    <t>64224</t>
  </si>
  <si>
    <t>Prihodi od iznajmljivanja stambenih objekata</t>
  </si>
  <si>
    <t>64229</t>
  </si>
  <si>
    <t>Ostali prihodi od zakupa i iznajmljivanja imovine</t>
  </si>
  <si>
    <t>65264</t>
  </si>
  <si>
    <t>Sufinanciranje cijene usluge, participacije i slično</t>
  </si>
  <si>
    <t>65269</t>
  </si>
  <si>
    <t>Ostali nespomenuti prihodi po posebnim propisima</t>
  </si>
  <si>
    <t>66141</t>
  </si>
  <si>
    <t>Prihodi od prodanih proizvoda</t>
  </si>
  <si>
    <t>66142</t>
  </si>
  <si>
    <t>Prihodi od prodaje robe</t>
  </si>
  <si>
    <t>66151</t>
  </si>
  <si>
    <t>Prihodi od pruženih usluga</t>
  </si>
  <si>
    <t>66311</t>
  </si>
  <si>
    <t>Tekuće donacije od fizičkih osoba</t>
  </si>
  <si>
    <t>66312</t>
  </si>
  <si>
    <t>Tekuće donacije od neprofitnih organizacija</t>
  </si>
  <si>
    <t>66313</t>
  </si>
  <si>
    <t>Tekuće donacije od trgovačkih društava</t>
  </si>
  <si>
    <t>66314</t>
  </si>
  <si>
    <t>Tekuće donacije od ostalih subjekata izvan općeg proračuna</t>
  </si>
  <si>
    <t>66321</t>
  </si>
  <si>
    <t>Kapitalne donacije od fizičkih osoba</t>
  </si>
  <si>
    <t>66322</t>
  </si>
  <si>
    <t>Kapitalne donacije od neprofitnih organizacija</t>
  </si>
  <si>
    <t>Kapitalne donacije od trgovačkih društava</t>
  </si>
  <si>
    <t>66324</t>
  </si>
  <si>
    <t>Kapitalne donacije od ostalih subjekata izvan općeg proračuna</t>
  </si>
  <si>
    <t>68311</t>
  </si>
  <si>
    <t>Ostali prihodi</t>
  </si>
  <si>
    <t>72111</t>
  </si>
  <si>
    <t>Stambeni objekti za zaposlene</t>
  </si>
  <si>
    <t>72119</t>
  </si>
  <si>
    <t>Ostali stambeni objekti</t>
  </si>
  <si>
    <t>72313</t>
  </si>
  <si>
    <t>92211</t>
  </si>
  <si>
    <t>Višak prihoda poslovanja</t>
  </si>
  <si>
    <t>92222</t>
  </si>
  <si>
    <t>Manjak prihoda od nefinancijske imovine (upisati s negativnim predznakom)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</si>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</sst>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"/>
      <name val="Arial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0" fillId="0" borderId="1" xfId="0" applyNumberFormat="1" applyFill="1" applyBorder="1"/>
    <xf numFmtId="4" fontId="2" fillId="0" borderId="1" xfId="0" applyNumberFormat="1" applyFont="1" applyFill="1" applyBorder="1"/>
    <xf numFmtId="0" fontId="0" fillId="0" borderId="0" xfId="0" applyFill="1"/>
    <xf numFmtId="0" fontId="9" fillId="0" borderId="1" xfId="0" applyFont="1" applyFill="1" applyBorder="1" applyAlignment="1" applyProtection="1">
      <alignment vertical="center" wrapText="1" readingOrder="1"/>
      <protection locked="0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 readingOrder="1"/>
      <protection locked="0"/>
    </xf>
    <xf numFmtId="4" fontId="0" fillId="0" borderId="2" xfId="0" applyNumberFormat="1" applyFill="1" applyBorder="1"/>
    <xf numFmtId="4" fontId="2" fillId="0" borderId="2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4" fontId="0" fillId="0" borderId="4" xfId="0" applyNumberFormat="1" applyFill="1" applyBorder="1"/>
    <xf numFmtId="4" fontId="2" fillId="0" borderId="4" xfId="0" applyNumberFormat="1" applyFont="1" applyFill="1" applyBorder="1"/>
    <xf numFmtId="4" fontId="0" fillId="0" borderId="0" xfId="0" applyNumberFormat="1" applyFill="1" applyBorder="1"/>
    <xf numFmtId="4" fontId="0" fillId="0" borderId="3" xfId="0" applyNumberFormat="1" applyFill="1" applyBorder="1"/>
    <xf numFmtId="4" fontId="0" fillId="0" borderId="0" xfId="0" applyNumberFormat="1" applyFill="1"/>
    <xf numFmtId="0" fontId="3" fillId="0" borderId="0" xfId="0" applyFont="1" applyFill="1"/>
    <xf numFmtId="0" fontId="2" fillId="0" borderId="0" xfId="0" applyFont="1" applyFill="1"/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ill="1" applyBorder="1" applyAlignment="1">
      <alignment horizontal="right"/>
    </xf>
    <xf numFmtId="4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vertical="center" wrapText="1" readingOrder="1"/>
      <protection locked="0"/>
    </xf>
    <xf numFmtId="4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"/>
  <sheetViews>
    <sheetView topLeftCell="A133" workbookViewId="0">
      <selection activeCell="F154" sqref="F154"/>
    </sheetView>
  </sheetViews>
  <sheetFormatPr defaultRowHeight="15" x14ac:dyDescent="0.25"/>
  <cols>
    <col min="1" max="1" width="11.42578125" style="23" customWidth="1"/>
    <col min="2" max="2" width="42.85546875" style="23" customWidth="1"/>
    <col min="3" max="6" width="15.7109375" style="18" customWidth="1"/>
    <col min="7" max="7" width="15.5703125" style="18" customWidth="1"/>
    <col min="8" max="19" width="15.7109375" style="18" customWidth="1"/>
    <col min="20" max="20" width="17.140625" style="18" customWidth="1"/>
    <col min="21" max="22" width="17.140625" style="34" customWidth="1"/>
    <col min="23" max="16384" width="9.140625" style="18"/>
  </cols>
  <sheetData>
    <row r="1" spans="1:22" s="4" customFormat="1" x14ac:dyDescent="0.25">
      <c r="A1" s="1"/>
      <c r="B1" s="2" t="s">
        <v>256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2"/>
      <c r="V1" s="32"/>
    </row>
    <row r="2" spans="1:22" s="4" customFormat="1" x14ac:dyDescent="0.25">
      <c r="A2" s="5"/>
      <c r="B2" s="5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2"/>
      <c r="V2" s="32"/>
    </row>
    <row r="3" spans="1:22" s="4" customFormat="1" x14ac:dyDescent="0.25">
      <c r="A3" s="1"/>
      <c r="B3" s="2" t="s">
        <v>184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32"/>
      <c r="V3" s="32"/>
    </row>
    <row r="4" spans="1:22" s="4" customFormat="1" x14ac:dyDescent="0.25">
      <c r="A4" s="8"/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33"/>
      <c r="V4" s="33"/>
    </row>
    <row r="5" spans="1:22" s="13" customFormat="1" ht="90.75" thickBot="1" x14ac:dyDescent="0.3">
      <c r="A5" s="44" t="s">
        <v>0</v>
      </c>
      <c r="B5" s="44" t="s">
        <v>175</v>
      </c>
      <c r="C5" s="45" t="s">
        <v>182</v>
      </c>
      <c r="D5" s="45" t="s">
        <v>32</v>
      </c>
      <c r="E5" s="45" t="s">
        <v>1</v>
      </c>
      <c r="F5" s="45" t="s">
        <v>176</v>
      </c>
      <c r="G5" s="44" t="s">
        <v>177</v>
      </c>
      <c r="H5" s="44" t="s">
        <v>178</v>
      </c>
      <c r="I5" s="44" t="s">
        <v>246</v>
      </c>
      <c r="J5" s="44" t="s">
        <v>247</v>
      </c>
      <c r="K5" s="44" t="s">
        <v>248</v>
      </c>
      <c r="L5" s="44" t="s">
        <v>249</v>
      </c>
      <c r="M5" s="44" t="s">
        <v>250</v>
      </c>
      <c r="N5" s="44" t="s">
        <v>251</v>
      </c>
      <c r="O5" s="44" t="s">
        <v>252</v>
      </c>
      <c r="P5" s="44" t="s">
        <v>253</v>
      </c>
      <c r="Q5" s="44" t="s">
        <v>254</v>
      </c>
      <c r="R5" s="44" t="s">
        <v>255</v>
      </c>
      <c r="S5" s="48" t="s">
        <v>30</v>
      </c>
      <c r="T5" s="45" t="s">
        <v>257</v>
      </c>
      <c r="U5" s="49" t="s">
        <v>258</v>
      </c>
      <c r="V5" s="49" t="s">
        <v>259</v>
      </c>
    </row>
    <row r="6" spans="1:22" ht="15.75" thickTop="1" x14ac:dyDescent="0.25">
      <c r="A6" s="24" t="s">
        <v>2</v>
      </c>
      <c r="B6" s="25" t="s">
        <v>33</v>
      </c>
      <c r="C6" s="26">
        <v>5741208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>
        <f>SUM(C6:S6)</f>
        <v>5741208</v>
      </c>
      <c r="U6" s="26">
        <v>5741208</v>
      </c>
      <c r="V6" s="26">
        <v>5741208</v>
      </c>
    </row>
    <row r="7" spans="1:22" x14ac:dyDescent="0.25">
      <c r="A7" s="14">
        <v>31112</v>
      </c>
      <c r="B7" s="19" t="s">
        <v>241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>
        <f t="shared" ref="T7:T70" si="0">SUM(C7:S7)</f>
        <v>0</v>
      </c>
      <c r="U7" s="16">
        <v>0</v>
      </c>
      <c r="V7" s="16">
        <v>0</v>
      </c>
    </row>
    <row r="8" spans="1:22" x14ac:dyDescent="0.25">
      <c r="A8" s="14">
        <v>31113</v>
      </c>
      <c r="B8" s="19" t="s">
        <v>242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>
        <f t="shared" si="0"/>
        <v>0</v>
      </c>
      <c r="U8" s="16">
        <v>0</v>
      </c>
      <c r="V8" s="16">
        <v>0</v>
      </c>
    </row>
    <row r="9" spans="1:22" x14ac:dyDescent="0.25">
      <c r="A9" s="14">
        <v>31131</v>
      </c>
      <c r="B9" s="19" t="s">
        <v>243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>
        <f t="shared" si="0"/>
        <v>0</v>
      </c>
      <c r="U9" s="16">
        <v>0</v>
      </c>
      <c r="V9" s="16">
        <v>0</v>
      </c>
    </row>
    <row r="10" spans="1:22" x14ac:dyDescent="0.25">
      <c r="A10" s="14">
        <v>31141</v>
      </c>
      <c r="B10" s="19" t="s">
        <v>244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>
        <f t="shared" si="0"/>
        <v>0</v>
      </c>
      <c r="U10" s="16">
        <v>0</v>
      </c>
      <c r="V10" s="16">
        <v>0</v>
      </c>
    </row>
    <row r="11" spans="1:22" x14ac:dyDescent="0.25">
      <c r="A11" s="14">
        <v>31211</v>
      </c>
      <c r="B11" s="19" t="s">
        <v>245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7">
        <f t="shared" si="0"/>
        <v>0</v>
      </c>
      <c r="U11" s="16">
        <v>0</v>
      </c>
      <c r="V11" s="16">
        <v>0</v>
      </c>
    </row>
    <row r="12" spans="1:22" x14ac:dyDescent="0.25">
      <c r="A12" s="14">
        <v>31212</v>
      </c>
      <c r="B12" s="15" t="s">
        <v>179</v>
      </c>
      <c r="C12" s="16">
        <v>18500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>
        <f t="shared" si="0"/>
        <v>18500</v>
      </c>
      <c r="U12" s="16">
        <v>18500</v>
      </c>
      <c r="V12" s="16">
        <v>18500</v>
      </c>
    </row>
    <row r="13" spans="1:22" x14ac:dyDescent="0.25">
      <c r="A13" s="14" t="s">
        <v>34</v>
      </c>
      <c r="B13" s="15" t="s">
        <v>35</v>
      </c>
      <c r="C13" s="16">
        <v>19326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>
        <f t="shared" si="0"/>
        <v>19326</v>
      </c>
      <c r="U13" s="16">
        <v>19326</v>
      </c>
      <c r="V13" s="16">
        <v>19326</v>
      </c>
    </row>
    <row r="14" spans="1:22" x14ac:dyDescent="0.25">
      <c r="A14" s="14">
        <v>31214</v>
      </c>
      <c r="B14" s="15" t="s">
        <v>180</v>
      </c>
      <c r="C14" s="16">
        <v>8000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>
        <f t="shared" si="0"/>
        <v>8000</v>
      </c>
      <c r="U14" s="16">
        <v>8000</v>
      </c>
      <c r="V14" s="16">
        <v>8000</v>
      </c>
    </row>
    <row r="15" spans="1:22" x14ac:dyDescent="0.25">
      <c r="A15" s="14">
        <v>31215</v>
      </c>
      <c r="B15" s="15" t="s">
        <v>181</v>
      </c>
      <c r="C15" s="16">
        <v>10000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>
        <f t="shared" si="0"/>
        <v>10000</v>
      </c>
      <c r="U15" s="16">
        <v>10000</v>
      </c>
      <c r="V15" s="16">
        <v>10000</v>
      </c>
    </row>
    <row r="16" spans="1:22" x14ac:dyDescent="0.25">
      <c r="A16" s="14">
        <v>31216</v>
      </c>
      <c r="B16" s="15" t="s">
        <v>183</v>
      </c>
      <c r="C16" s="16">
        <v>63750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>
        <f t="shared" si="0"/>
        <v>63750</v>
      </c>
      <c r="U16" s="16">
        <v>63750</v>
      </c>
      <c r="V16" s="16">
        <v>63750</v>
      </c>
    </row>
    <row r="17" spans="1:22" x14ac:dyDescent="0.25">
      <c r="A17" s="14" t="s">
        <v>36</v>
      </c>
      <c r="B17" s="15" t="s">
        <v>37</v>
      </c>
      <c r="C17" s="16">
        <v>63750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>
        <f t="shared" si="0"/>
        <v>63750</v>
      </c>
      <c r="U17" s="16">
        <v>63750</v>
      </c>
      <c r="V17" s="16">
        <v>63750</v>
      </c>
    </row>
    <row r="18" spans="1:22" x14ac:dyDescent="0.25">
      <c r="A18" s="14" t="s">
        <v>3</v>
      </c>
      <c r="B18" s="15" t="s">
        <v>38</v>
      </c>
      <c r="C18" s="16">
        <v>947299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>
        <f t="shared" si="0"/>
        <v>947299</v>
      </c>
      <c r="U18" s="16">
        <v>947299</v>
      </c>
      <c r="V18" s="16">
        <v>947299</v>
      </c>
    </row>
    <row r="19" spans="1:22" x14ac:dyDescent="0.25">
      <c r="A19" s="14" t="s">
        <v>26</v>
      </c>
      <c r="B19" s="15" t="s">
        <v>39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>
        <f t="shared" si="0"/>
        <v>0</v>
      </c>
      <c r="U19" s="16">
        <v>0</v>
      </c>
      <c r="V19" s="16">
        <v>0</v>
      </c>
    </row>
    <row r="20" spans="1:22" x14ac:dyDescent="0.25">
      <c r="A20" s="14" t="s">
        <v>9</v>
      </c>
      <c r="B20" s="15" t="s">
        <v>40</v>
      </c>
      <c r="C20" s="16">
        <v>1200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>
        <f t="shared" si="0"/>
        <v>1200</v>
      </c>
      <c r="U20" s="16">
        <v>1200</v>
      </c>
      <c r="V20" s="16">
        <v>1200</v>
      </c>
    </row>
    <row r="21" spans="1:22" x14ac:dyDescent="0.25">
      <c r="A21" s="14" t="s">
        <v>41</v>
      </c>
      <c r="B21" s="15" t="s">
        <v>42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>
        <f t="shared" si="0"/>
        <v>0</v>
      </c>
      <c r="U21" s="16">
        <v>0</v>
      </c>
      <c r="V21" s="16">
        <v>0</v>
      </c>
    </row>
    <row r="22" spans="1:22" ht="24" x14ac:dyDescent="0.25">
      <c r="A22" s="14" t="s">
        <v>10</v>
      </c>
      <c r="B22" s="15" t="s">
        <v>43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>
        <v>0</v>
      </c>
      <c r="U22" s="16">
        <v>0</v>
      </c>
      <c r="V22" s="16">
        <v>0</v>
      </c>
    </row>
    <row r="23" spans="1:22" x14ac:dyDescent="0.25">
      <c r="A23" s="14" t="s">
        <v>44</v>
      </c>
      <c r="B23" s="15" t="s">
        <v>45</v>
      </c>
      <c r="C23" s="16">
        <v>600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>
        <f t="shared" si="0"/>
        <v>600</v>
      </c>
      <c r="U23" s="16">
        <v>600</v>
      </c>
      <c r="V23" s="16">
        <v>600</v>
      </c>
    </row>
    <row r="24" spans="1:22" ht="15" customHeight="1" x14ac:dyDescent="0.25">
      <c r="A24" s="14" t="s">
        <v>4</v>
      </c>
      <c r="B24" s="15" t="s">
        <v>46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>
        <f t="shared" si="0"/>
        <v>0</v>
      </c>
      <c r="U24" s="16">
        <v>0</v>
      </c>
      <c r="V24" s="16">
        <v>0</v>
      </c>
    </row>
    <row r="25" spans="1:22" x14ac:dyDescent="0.25">
      <c r="A25" s="14" t="s">
        <v>5</v>
      </c>
      <c r="B25" s="15" t="s">
        <v>47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>
        <f t="shared" si="0"/>
        <v>0</v>
      </c>
      <c r="U25" s="16">
        <v>0</v>
      </c>
      <c r="V25" s="16">
        <v>0</v>
      </c>
    </row>
    <row r="26" spans="1:22" x14ac:dyDescent="0.25">
      <c r="A26" s="14" t="s">
        <v>11</v>
      </c>
      <c r="B26" s="15" t="s">
        <v>48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>
        <f t="shared" si="0"/>
        <v>0</v>
      </c>
      <c r="U26" s="16">
        <v>0</v>
      </c>
      <c r="V26" s="16">
        <v>0</v>
      </c>
    </row>
    <row r="27" spans="1:22" x14ac:dyDescent="0.25">
      <c r="A27" s="14" t="s">
        <v>49</v>
      </c>
      <c r="B27" s="15" t="s">
        <v>50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>
        <f t="shared" si="0"/>
        <v>0</v>
      </c>
      <c r="U27" s="16">
        <v>0</v>
      </c>
      <c r="V27" s="16">
        <v>0</v>
      </c>
    </row>
    <row r="28" spans="1:22" x14ac:dyDescent="0.25">
      <c r="A28" s="14" t="s">
        <v>6</v>
      </c>
      <c r="B28" s="15" t="s">
        <v>51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>
        <f t="shared" si="0"/>
        <v>0</v>
      </c>
      <c r="U28" s="16">
        <v>0</v>
      </c>
      <c r="V28" s="16">
        <v>0</v>
      </c>
    </row>
    <row r="29" spans="1:22" x14ac:dyDescent="0.25">
      <c r="A29" s="14" t="s">
        <v>52</v>
      </c>
      <c r="B29" s="15" t="s">
        <v>53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>
        <f t="shared" si="0"/>
        <v>0</v>
      </c>
      <c r="U29" s="16">
        <v>0</v>
      </c>
      <c r="V29" s="16">
        <v>0</v>
      </c>
    </row>
    <row r="30" spans="1:22" ht="24" x14ac:dyDescent="0.25">
      <c r="A30" s="14" t="s">
        <v>25</v>
      </c>
      <c r="B30" s="15" t="s">
        <v>54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>
        <f t="shared" si="0"/>
        <v>0</v>
      </c>
      <c r="U30" s="16">
        <v>0</v>
      </c>
      <c r="V30" s="16">
        <v>0</v>
      </c>
    </row>
    <row r="31" spans="1:22" x14ac:dyDescent="0.25">
      <c r="A31" s="14">
        <v>32149</v>
      </c>
      <c r="B31" s="15" t="s">
        <v>185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>
        <f t="shared" si="0"/>
        <v>0</v>
      </c>
      <c r="U31" s="16">
        <v>0</v>
      </c>
      <c r="V31" s="16">
        <v>0</v>
      </c>
    </row>
    <row r="32" spans="1:22" x14ac:dyDescent="0.25">
      <c r="A32" s="14" t="s">
        <v>15</v>
      </c>
      <c r="B32" s="15" t="s">
        <v>55</v>
      </c>
      <c r="C32" s="16">
        <v>500</v>
      </c>
      <c r="D32" s="16">
        <v>3800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>
        <f t="shared" si="0"/>
        <v>4300</v>
      </c>
      <c r="U32" s="16">
        <v>4300</v>
      </c>
      <c r="V32" s="16">
        <v>4300</v>
      </c>
    </row>
    <row r="33" spans="1:22" ht="24" x14ac:dyDescent="0.25">
      <c r="A33" s="14" t="s">
        <v>56</v>
      </c>
      <c r="B33" s="15" t="s">
        <v>57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>
        <f t="shared" si="0"/>
        <v>0</v>
      </c>
      <c r="U33" s="16">
        <v>0</v>
      </c>
      <c r="V33" s="16">
        <v>0</v>
      </c>
    </row>
    <row r="34" spans="1:22" x14ac:dyDescent="0.25">
      <c r="A34" s="14">
        <v>32213</v>
      </c>
      <c r="B34" s="15" t="s">
        <v>186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>
        <f t="shared" si="0"/>
        <v>0</v>
      </c>
      <c r="U34" s="16">
        <v>0</v>
      </c>
      <c r="V34" s="16">
        <v>0</v>
      </c>
    </row>
    <row r="35" spans="1:22" x14ac:dyDescent="0.25">
      <c r="A35" s="14" t="s">
        <v>58</v>
      </c>
      <c r="B35" s="15" t="s">
        <v>59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>
        <f t="shared" si="0"/>
        <v>0</v>
      </c>
      <c r="U35" s="16">
        <v>0</v>
      </c>
      <c r="V35" s="16">
        <v>0</v>
      </c>
    </row>
    <row r="36" spans="1:22" x14ac:dyDescent="0.25">
      <c r="A36" s="14" t="s">
        <v>60</v>
      </c>
      <c r="B36" s="15" t="s">
        <v>61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>
        <f t="shared" si="0"/>
        <v>0</v>
      </c>
      <c r="U36" s="16">
        <v>0</v>
      </c>
      <c r="V36" s="16">
        <v>0</v>
      </c>
    </row>
    <row r="37" spans="1:22" x14ac:dyDescent="0.25">
      <c r="A37" s="14" t="s">
        <v>62</v>
      </c>
      <c r="B37" s="15" t="s">
        <v>63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>
        <f t="shared" si="0"/>
        <v>0</v>
      </c>
      <c r="U37" s="16">
        <v>0</v>
      </c>
      <c r="V37" s="16">
        <v>0</v>
      </c>
    </row>
    <row r="38" spans="1:22" x14ac:dyDescent="0.25">
      <c r="A38" s="14">
        <v>32221</v>
      </c>
      <c r="B38" s="15" t="s">
        <v>187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>
        <f t="shared" si="0"/>
        <v>0</v>
      </c>
      <c r="U38" s="16">
        <v>0</v>
      </c>
      <c r="V38" s="16">
        <v>0</v>
      </c>
    </row>
    <row r="39" spans="1:22" x14ac:dyDescent="0.25">
      <c r="A39" s="14">
        <v>32222</v>
      </c>
      <c r="B39" s="15" t="s">
        <v>188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>
        <f t="shared" si="0"/>
        <v>0</v>
      </c>
      <c r="U39" s="16">
        <v>0</v>
      </c>
      <c r="V39" s="16">
        <v>0</v>
      </c>
    </row>
    <row r="40" spans="1:22" x14ac:dyDescent="0.25">
      <c r="A40" s="14">
        <v>32223</v>
      </c>
      <c r="B40" s="15" t="s">
        <v>189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>
        <f t="shared" si="0"/>
        <v>0</v>
      </c>
      <c r="U40" s="16">
        <v>0</v>
      </c>
      <c r="V40" s="16">
        <v>0</v>
      </c>
    </row>
    <row r="41" spans="1:22" x14ac:dyDescent="0.25">
      <c r="A41" s="14" t="s">
        <v>8</v>
      </c>
      <c r="B41" s="15" t="s">
        <v>64</v>
      </c>
      <c r="C41" s="16"/>
      <c r="D41" s="16"/>
      <c r="E41" s="16"/>
      <c r="F41" s="16">
        <v>16478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>
        <f t="shared" si="0"/>
        <v>16478</v>
      </c>
      <c r="U41" s="16">
        <v>16478</v>
      </c>
      <c r="V41" s="16">
        <v>16478</v>
      </c>
    </row>
    <row r="42" spans="1:22" x14ac:dyDescent="0.25">
      <c r="A42" s="14">
        <v>32225</v>
      </c>
      <c r="B42" s="15" t="s">
        <v>190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>
        <f t="shared" si="0"/>
        <v>0</v>
      </c>
      <c r="U42" s="16">
        <v>0</v>
      </c>
      <c r="V42" s="16">
        <v>0</v>
      </c>
    </row>
    <row r="43" spans="1:22" x14ac:dyDescent="0.25">
      <c r="A43" s="14">
        <v>32229</v>
      </c>
      <c r="B43" s="15" t="s">
        <v>191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>
        <f t="shared" si="0"/>
        <v>0</v>
      </c>
      <c r="U43" s="16">
        <v>0</v>
      </c>
      <c r="V43" s="16">
        <v>0</v>
      </c>
    </row>
    <row r="44" spans="1:22" x14ac:dyDescent="0.25">
      <c r="A44" s="14" t="s">
        <v>65</v>
      </c>
      <c r="B44" s="15" t="s">
        <v>66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>
        <f t="shared" si="0"/>
        <v>0</v>
      </c>
      <c r="U44" s="16">
        <v>0</v>
      </c>
      <c r="V44" s="16">
        <v>0</v>
      </c>
    </row>
    <row r="45" spans="1:22" x14ac:dyDescent="0.25">
      <c r="A45" s="14">
        <v>32232</v>
      </c>
      <c r="B45" s="15" t="s">
        <v>192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>
        <f t="shared" si="0"/>
        <v>0</v>
      </c>
      <c r="U45" s="16">
        <v>0</v>
      </c>
      <c r="V45" s="16">
        <v>0</v>
      </c>
    </row>
    <row r="46" spans="1:22" x14ac:dyDescent="0.25">
      <c r="A46" s="14" t="s">
        <v>67</v>
      </c>
      <c r="B46" s="15" t="s">
        <v>68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>
        <f t="shared" si="0"/>
        <v>0</v>
      </c>
      <c r="U46" s="16">
        <v>0</v>
      </c>
      <c r="V46" s="16">
        <v>0</v>
      </c>
    </row>
    <row r="47" spans="1:22" x14ac:dyDescent="0.25">
      <c r="A47" s="14">
        <v>32234</v>
      </c>
      <c r="B47" s="15" t="s">
        <v>193</v>
      </c>
      <c r="C47" s="16">
        <v>1200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>
        <f t="shared" si="0"/>
        <v>1200</v>
      </c>
      <c r="U47" s="16">
        <v>1200</v>
      </c>
      <c r="V47" s="16">
        <v>1200</v>
      </c>
    </row>
    <row r="48" spans="1:22" ht="24" x14ac:dyDescent="0.25">
      <c r="A48" s="14">
        <v>32239</v>
      </c>
      <c r="B48" s="15" t="s">
        <v>194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>
        <f t="shared" si="0"/>
        <v>0</v>
      </c>
      <c r="U48" s="16">
        <v>0</v>
      </c>
      <c r="V48" s="16">
        <v>0</v>
      </c>
    </row>
    <row r="49" spans="1:22" ht="24" x14ac:dyDescent="0.25">
      <c r="A49" s="14" t="s">
        <v>69</v>
      </c>
      <c r="B49" s="15" t="s">
        <v>70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>
        <f t="shared" si="0"/>
        <v>0</v>
      </c>
      <c r="U49" s="16">
        <v>0</v>
      </c>
      <c r="V49" s="16">
        <v>0</v>
      </c>
    </row>
    <row r="50" spans="1:22" ht="24" x14ac:dyDescent="0.25">
      <c r="A50" s="14" t="s">
        <v>71</v>
      </c>
      <c r="B50" s="15" t="s">
        <v>72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>
        <f t="shared" si="0"/>
        <v>0</v>
      </c>
      <c r="U50" s="16">
        <v>0</v>
      </c>
      <c r="V50" s="16">
        <v>0</v>
      </c>
    </row>
    <row r="51" spans="1:22" ht="24" x14ac:dyDescent="0.25">
      <c r="A51" s="14">
        <v>32243</v>
      </c>
      <c r="B51" s="15" t="s">
        <v>195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>
        <f t="shared" si="0"/>
        <v>0</v>
      </c>
      <c r="U51" s="16">
        <v>0</v>
      </c>
      <c r="V51" s="16">
        <v>0</v>
      </c>
    </row>
    <row r="52" spans="1:22" ht="24" x14ac:dyDescent="0.25">
      <c r="A52" s="14" t="s">
        <v>73</v>
      </c>
      <c r="B52" s="15" t="s">
        <v>74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>
        <f t="shared" si="0"/>
        <v>0</v>
      </c>
      <c r="U52" s="16">
        <v>0</v>
      </c>
      <c r="V52" s="16">
        <v>0</v>
      </c>
    </row>
    <row r="53" spans="1:22" x14ac:dyDescent="0.25">
      <c r="A53" s="14" t="s">
        <v>12</v>
      </c>
      <c r="B53" s="15" t="s">
        <v>75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>
        <f t="shared" si="0"/>
        <v>0</v>
      </c>
      <c r="U53" s="16">
        <v>0</v>
      </c>
      <c r="V53" s="16">
        <v>0</v>
      </c>
    </row>
    <row r="54" spans="1:22" x14ac:dyDescent="0.25">
      <c r="A54" s="14">
        <v>32252</v>
      </c>
      <c r="B54" s="15" t="s">
        <v>196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>
        <f t="shared" si="0"/>
        <v>0</v>
      </c>
      <c r="U54" s="16">
        <v>0</v>
      </c>
      <c r="V54" s="16">
        <v>0</v>
      </c>
    </row>
    <row r="55" spans="1:22" x14ac:dyDescent="0.25">
      <c r="A55" s="14" t="s">
        <v>76</v>
      </c>
      <c r="B55" s="15" t="s">
        <v>77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>
        <f t="shared" si="0"/>
        <v>0</v>
      </c>
      <c r="U55" s="16">
        <v>0</v>
      </c>
      <c r="V55" s="16"/>
    </row>
    <row r="56" spans="1:22" x14ac:dyDescent="0.25">
      <c r="A56" s="14" t="s">
        <v>78</v>
      </c>
      <c r="B56" s="15" t="s">
        <v>79</v>
      </c>
      <c r="C56" s="16">
        <v>250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>
        <f t="shared" si="0"/>
        <v>250</v>
      </c>
      <c r="U56" s="16">
        <v>250</v>
      </c>
      <c r="V56" s="16">
        <v>250</v>
      </c>
    </row>
    <row r="57" spans="1:22" x14ac:dyDescent="0.25">
      <c r="A57" s="14">
        <v>32312</v>
      </c>
      <c r="B57" s="15" t="s">
        <v>197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>
        <f t="shared" si="0"/>
        <v>0</v>
      </c>
      <c r="U57" s="16">
        <v>0</v>
      </c>
      <c r="V57" s="16">
        <v>0</v>
      </c>
    </row>
    <row r="58" spans="1:22" x14ac:dyDescent="0.25">
      <c r="A58" s="14" t="s">
        <v>80</v>
      </c>
      <c r="B58" s="15" t="s">
        <v>81</v>
      </c>
      <c r="C58" s="16">
        <v>250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>
        <f t="shared" si="0"/>
        <v>250</v>
      </c>
      <c r="U58" s="16">
        <v>250</v>
      </c>
      <c r="V58" s="16">
        <v>250</v>
      </c>
    </row>
    <row r="59" spans="1:22" x14ac:dyDescent="0.25">
      <c r="A59" s="14" t="s">
        <v>16</v>
      </c>
      <c r="B59" s="15" t="s">
        <v>82</v>
      </c>
      <c r="C59" s="16"/>
      <c r="D59" s="16">
        <v>29000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>
        <f t="shared" si="0"/>
        <v>29000</v>
      </c>
      <c r="U59" s="16">
        <v>29000</v>
      </c>
      <c r="V59" s="16">
        <v>29000</v>
      </c>
    </row>
    <row r="60" spans="1:22" ht="24" x14ac:dyDescent="0.25">
      <c r="A60" s="14" t="s">
        <v>27</v>
      </c>
      <c r="B60" s="15" t="s">
        <v>83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>
        <f t="shared" si="0"/>
        <v>0</v>
      </c>
      <c r="U60" s="16">
        <v>0</v>
      </c>
      <c r="V60" s="16">
        <v>0</v>
      </c>
    </row>
    <row r="61" spans="1:22" ht="24" x14ac:dyDescent="0.25">
      <c r="A61" s="14" t="s">
        <v>84</v>
      </c>
      <c r="B61" s="15" t="s">
        <v>85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>
        <f t="shared" si="0"/>
        <v>0</v>
      </c>
      <c r="U61" s="16">
        <v>0</v>
      </c>
      <c r="V61" s="16">
        <v>0</v>
      </c>
    </row>
    <row r="62" spans="1:22" ht="24" x14ac:dyDescent="0.25">
      <c r="A62" s="14">
        <v>32323</v>
      </c>
      <c r="B62" s="15" t="s">
        <v>198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>
        <f t="shared" si="0"/>
        <v>0</v>
      </c>
      <c r="U62" s="16">
        <v>0</v>
      </c>
      <c r="V62" s="16">
        <v>0</v>
      </c>
    </row>
    <row r="63" spans="1:22" x14ac:dyDescent="0.25">
      <c r="A63" s="14" t="s">
        <v>17</v>
      </c>
      <c r="B63" s="15" t="s">
        <v>86</v>
      </c>
      <c r="C63" s="16"/>
      <c r="D63" s="16">
        <v>64505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7">
        <f t="shared" si="0"/>
        <v>64505</v>
      </c>
      <c r="U63" s="16">
        <v>64505</v>
      </c>
      <c r="V63" s="16">
        <v>64505</v>
      </c>
    </row>
    <row r="64" spans="1:22" x14ac:dyDescent="0.25">
      <c r="A64" s="14">
        <v>32331</v>
      </c>
      <c r="B64" s="15" t="s">
        <v>199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7">
        <f t="shared" si="0"/>
        <v>0</v>
      </c>
      <c r="U64" s="16">
        <v>0</v>
      </c>
      <c r="V64" s="16">
        <v>0</v>
      </c>
    </row>
    <row r="65" spans="1:22" x14ac:dyDescent="0.25">
      <c r="A65" s="14">
        <v>32332</v>
      </c>
      <c r="B65" s="15" t="s">
        <v>200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7">
        <f t="shared" si="0"/>
        <v>0</v>
      </c>
      <c r="U65" s="16">
        <v>0</v>
      </c>
      <c r="V65" s="16">
        <v>0</v>
      </c>
    </row>
    <row r="66" spans="1:22" x14ac:dyDescent="0.25">
      <c r="A66" s="14">
        <v>32333</v>
      </c>
      <c r="B66" s="15" t="s">
        <v>201</v>
      </c>
      <c r="C66" s="16"/>
      <c r="D66" s="16">
        <v>2500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7">
        <f t="shared" si="0"/>
        <v>2500</v>
      </c>
      <c r="U66" s="16">
        <v>2500</v>
      </c>
      <c r="V66" s="16">
        <v>2500</v>
      </c>
    </row>
    <row r="67" spans="1:22" x14ac:dyDescent="0.25">
      <c r="A67" s="14" t="s">
        <v>13</v>
      </c>
      <c r="B67" s="15" t="s">
        <v>87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7">
        <f t="shared" si="0"/>
        <v>0</v>
      </c>
      <c r="U67" s="16">
        <v>0</v>
      </c>
      <c r="V67" s="16">
        <v>0</v>
      </c>
    </row>
    <row r="68" spans="1:22" x14ac:dyDescent="0.25">
      <c r="A68" s="14" t="s">
        <v>88</v>
      </c>
      <c r="B68" s="15" t="s">
        <v>89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7">
        <f t="shared" si="0"/>
        <v>0</v>
      </c>
      <c r="U68" s="16">
        <v>0</v>
      </c>
      <c r="V68" s="16">
        <v>0</v>
      </c>
    </row>
    <row r="69" spans="1:22" x14ac:dyDescent="0.25">
      <c r="A69" s="14" t="s">
        <v>90</v>
      </c>
      <c r="B69" s="15" t="s">
        <v>91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7">
        <f t="shared" si="0"/>
        <v>0</v>
      </c>
      <c r="U69" s="16">
        <v>0</v>
      </c>
      <c r="V69" s="16">
        <v>0</v>
      </c>
    </row>
    <row r="70" spans="1:22" x14ac:dyDescent="0.25">
      <c r="A70" s="14" t="s">
        <v>92</v>
      </c>
      <c r="B70" s="15" t="s">
        <v>93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7">
        <f t="shared" si="0"/>
        <v>0</v>
      </c>
      <c r="U70" s="16">
        <v>0</v>
      </c>
      <c r="V70" s="16">
        <v>0</v>
      </c>
    </row>
    <row r="71" spans="1:22" x14ac:dyDescent="0.25">
      <c r="A71" s="14" t="s">
        <v>94</v>
      </c>
      <c r="B71" s="15" t="s">
        <v>95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7">
        <f t="shared" ref="T71:T134" si="1">SUM(C71:S71)</f>
        <v>0</v>
      </c>
      <c r="U71" s="16">
        <v>0</v>
      </c>
      <c r="V71" s="16">
        <v>0</v>
      </c>
    </row>
    <row r="72" spans="1:22" x14ac:dyDescent="0.25">
      <c r="A72" s="14" t="s">
        <v>96</v>
      </c>
      <c r="B72" s="15" t="s">
        <v>97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7">
        <f t="shared" si="1"/>
        <v>0</v>
      </c>
      <c r="U72" s="16">
        <v>0</v>
      </c>
      <c r="V72" s="16">
        <v>0</v>
      </c>
    </row>
    <row r="73" spans="1:22" x14ac:dyDescent="0.25">
      <c r="A73" s="14">
        <v>32349</v>
      </c>
      <c r="B73" s="15" t="s">
        <v>202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>
        <f t="shared" si="1"/>
        <v>0</v>
      </c>
      <c r="U73" s="16">
        <v>0</v>
      </c>
      <c r="V73" s="16">
        <v>0</v>
      </c>
    </row>
    <row r="74" spans="1:22" x14ac:dyDescent="0.25">
      <c r="A74" s="14" t="s">
        <v>98</v>
      </c>
      <c r="B74" s="15" t="s">
        <v>99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7">
        <f t="shared" si="1"/>
        <v>0</v>
      </c>
      <c r="U74" s="16">
        <v>0</v>
      </c>
      <c r="V74" s="16">
        <v>0</v>
      </c>
    </row>
    <row r="75" spans="1:22" x14ac:dyDescent="0.25">
      <c r="A75" s="14" t="s">
        <v>100</v>
      </c>
      <c r="B75" s="15" t="s">
        <v>101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7">
        <f t="shared" si="1"/>
        <v>0</v>
      </c>
      <c r="U75" s="16">
        <v>0</v>
      </c>
      <c r="V75" s="16">
        <v>0</v>
      </c>
    </row>
    <row r="76" spans="1:22" x14ac:dyDescent="0.25">
      <c r="A76" s="14">
        <v>32353</v>
      </c>
      <c r="B76" s="15" t="s">
        <v>203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7">
        <f t="shared" si="1"/>
        <v>0</v>
      </c>
      <c r="U76" s="16">
        <v>0</v>
      </c>
      <c r="V76" s="16">
        <v>0</v>
      </c>
    </row>
    <row r="77" spans="1:22" x14ac:dyDescent="0.25">
      <c r="A77" s="14">
        <v>32354</v>
      </c>
      <c r="B77" s="15" t="s">
        <v>204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7">
        <f t="shared" si="1"/>
        <v>0</v>
      </c>
      <c r="U77" s="16">
        <v>0</v>
      </c>
      <c r="V77" s="16">
        <v>0</v>
      </c>
    </row>
    <row r="78" spans="1:22" x14ac:dyDescent="0.25">
      <c r="A78" s="14">
        <v>32355</v>
      </c>
      <c r="B78" s="15" t="s">
        <v>205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7">
        <f t="shared" si="1"/>
        <v>0</v>
      </c>
      <c r="U78" s="16">
        <v>0</v>
      </c>
      <c r="V78" s="16">
        <v>0</v>
      </c>
    </row>
    <row r="79" spans="1:22" x14ac:dyDescent="0.25">
      <c r="A79" s="14">
        <v>32359</v>
      </c>
      <c r="B79" s="15" t="s">
        <v>206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7">
        <f t="shared" si="1"/>
        <v>0</v>
      </c>
      <c r="U79" s="16">
        <v>0</v>
      </c>
      <c r="V79" s="16">
        <v>0</v>
      </c>
    </row>
    <row r="80" spans="1:22" ht="15" customHeight="1" x14ac:dyDescent="0.25">
      <c r="A80" s="14" t="s">
        <v>102</v>
      </c>
      <c r="B80" s="15" t="s">
        <v>103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7">
        <f t="shared" si="1"/>
        <v>0</v>
      </c>
      <c r="U80" s="16">
        <v>0</v>
      </c>
      <c r="V80" s="16">
        <v>0</v>
      </c>
    </row>
    <row r="81" spans="1:22" x14ac:dyDescent="0.25">
      <c r="A81" s="14" t="s">
        <v>104</v>
      </c>
      <c r="B81" s="15" t="s">
        <v>105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7">
        <f t="shared" si="1"/>
        <v>0</v>
      </c>
      <c r="U81" s="16">
        <v>0</v>
      </c>
      <c r="V81" s="16">
        <v>0</v>
      </c>
    </row>
    <row r="82" spans="1:22" x14ac:dyDescent="0.25">
      <c r="A82" s="14" t="s">
        <v>106</v>
      </c>
      <c r="B82" s="15" t="s">
        <v>107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7">
        <f t="shared" si="1"/>
        <v>0</v>
      </c>
      <c r="U82" s="16">
        <v>0</v>
      </c>
      <c r="V82" s="16">
        <v>0</v>
      </c>
    </row>
    <row r="83" spans="1:22" x14ac:dyDescent="0.25">
      <c r="A83" s="14" t="s">
        <v>18</v>
      </c>
      <c r="B83" s="15" t="s">
        <v>108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7">
        <f t="shared" si="1"/>
        <v>0</v>
      </c>
      <c r="U83" s="16">
        <v>0</v>
      </c>
      <c r="V83" s="16">
        <v>0</v>
      </c>
    </row>
    <row r="84" spans="1:22" x14ac:dyDescent="0.25">
      <c r="A84" s="14" t="s">
        <v>109</v>
      </c>
      <c r="B84" s="15" t="s">
        <v>110</v>
      </c>
      <c r="C84" s="16">
        <v>131779</v>
      </c>
      <c r="D84" s="16">
        <v>6800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7">
        <f t="shared" si="1"/>
        <v>138579</v>
      </c>
      <c r="U84" s="16">
        <v>138579</v>
      </c>
      <c r="V84" s="16">
        <v>138579</v>
      </c>
    </row>
    <row r="85" spans="1:22" x14ac:dyDescent="0.25">
      <c r="A85" s="14" t="s">
        <v>111</v>
      </c>
      <c r="B85" s="15" t="s">
        <v>112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7">
        <f t="shared" si="1"/>
        <v>0</v>
      </c>
      <c r="U85" s="16">
        <v>0</v>
      </c>
      <c r="V85" s="16">
        <v>0</v>
      </c>
    </row>
    <row r="86" spans="1:22" x14ac:dyDescent="0.25">
      <c r="A86" s="14">
        <v>32374</v>
      </c>
      <c r="B86" s="15" t="s">
        <v>207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7">
        <f t="shared" si="1"/>
        <v>0</v>
      </c>
      <c r="U86" s="16">
        <v>0</v>
      </c>
      <c r="V86" s="16">
        <v>0</v>
      </c>
    </row>
    <row r="87" spans="1:22" x14ac:dyDescent="0.25">
      <c r="A87" s="14">
        <v>32375</v>
      </c>
      <c r="B87" s="15" t="s">
        <v>208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7">
        <f t="shared" si="1"/>
        <v>0</v>
      </c>
      <c r="U87" s="16">
        <v>0</v>
      </c>
      <c r="V87" s="16">
        <v>0</v>
      </c>
    </row>
    <row r="88" spans="1:22" x14ac:dyDescent="0.25">
      <c r="A88" s="14" t="s">
        <v>19</v>
      </c>
      <c r="B88" s="15" t="s">
        <v>113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7">
        <f t="shared" si="1"/>
        <v>0</v>
      </c>
      <c r="U88" s="16">
        <v>0</v>
      </c>
      <c r="V88" s="16">
        <v>0</v>
      </c>
    </row>
    <row r="89" spans="1:22" x14ac:dyDescent="0.25">
      <c r="A89" s="14" t="s">
        <v>114</v>
      </c>
      <c r="B89" s="15" t="s">
        <v>115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7">
        <f t="shared" si="1"/>
        <v>0</v>
      </c>
      <c r="U89" s="16">
        <v>0</v>
      </c>
      <c r="V89" s="16">
        <v>0</v>
      </c>
    </row>
    <row r="90" spans="1:22" ht="24" x14ac:dyDescent="0.25">
      <c r="A90" s="14" t="s">
        <v>20</v>
      </c>
      <c r="B90" s="15" t="s">
        <v>116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7">
        <f t="shared" si="1"/>
        <v>0</v>
      </c>
      <c r="U90" s="16">
        <v>0</v>
      </c>
      <c r="V90" s="16">
        <v>0</v>
      </c>
    </row>
    <row r="91" spans="1:22" x14ac:dyDescent="0.25">
      <c r="A91" s="14" t="s">
        <v>21</v>
      </c>
      <c r="B91" s="15" t="s">
        <v>117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7">
        <f t="shared" si="1"/>
        <v>0</v>
      </c>
      <c r="U91" s="16">
        <v>0</v>
      </c>
      <c r="V91" s="16">
        <v>0</v>
      </c>
    </row>
    <row r="92" spans="1:22" x14ac:dyDescent="0.25">
      <c r="A92" s="14">
        <v>32393</v>
      </c>
      <c r="B92" s="15" t="s">
        <v>209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7">
        <f t="shared" si="1"/>
        <v>0</v>
      </c>
      <c r="U92" s="16">
        <v>0</v>
      </c>
      <c r="V92" s="16">
        <v>0</v>
      </c>
    </row>
    <row r="93" spans="1:22" x14ac:dyDescent="0.25">
      <c r="A93" s="14" t="s">
        <v>118</v>
      </c>
      <c r="B93" s="15" t="s">
        <v>119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7">
        <f t="shared" si="1"/>
        <v>0</v>
      </c>
      <c r="U93" s="16">
        <v>0</v>
      </c>
      <c r="V93" s="16">
        <v>0</v>
      </c>
    </row>
    <row r="94" spans="1:22" x14ac:dyDescent="0.25">
      <c r="A94" s="14">
        <v>32395</v>
      </c>
      <c r="B94" s="15" t="s">
        <v>210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7">
        <f t="shared" si="1"/>
        <v>0</v>
      </c>
      <c r="U94" s="16">
        <v>0</v>
      </c>
      <c r="V94" s="16">
        <v>0</v>
      </c>
    </row>
    <row r="95" spans="1:22" x14ac:dyDescent="0.25">
      <c r="A95" s="14">
        <v>32396</v>
      </c>
      <c r="B95" s="15" t="s">
        <v>211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7">
        <f t="shared" si="1"/>
        <v>0</v>
      </c>
      <c r="U95" s="16">
        <v>0</v>
      </c>
      <c r="V95" s="16">
        <v>0</v>
      </c>
    </row>
    <row r="96" spans="1:22" x14ac:dyDescent="0.25">
      <c r="A96" s="14" t="s">
        <v>22</v>
      </c>
      <c r="B96" s="15" t="s">
        <v>120</v>
      </c>
      <c r="C96" s="16"/>
      <c r="D96" s="16">
        <v>17905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7">
        <f t="shared" si="1"/>
        <v>17905</v>
      </c>
      <c r="U96" s="16">
        <v>17905</v>
      </c>
      <c r="V96" s="16">
        <v>17905</v>
      </c>
    </row>
    <row r="97" spans="1:22" x14ac:dyDescent="0.25">
      <c r="A97" s="14" t="s">
        <v>121</v>
      </c>
      <c r="B97" s="15" t="s">
        <v>122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7">
        <f t="shared" si="1"/>
        <v>0</v>
      </c>
      <c r="U97" s="16">
        <v>0</v>
      </c>
      <c r="V97" s="16">
        <v>0</v>
      </c>
    </row>
    <row r="98" spans="1:22" x14ac:dyDescent="0.25">
      <c r="A98" s="14" t="s">
        <v>123</v>
      </c>
      <c r="B98" s="15" t="s">
        <v>124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7">
        <f t="shared" si="1"/>
        <v>0</v>
      </c>
      <c r="U98" s="16">
        <v>0</v>
      </c>
      <c r="V98" s="16">
        <v>0</v>
      </c>
    </row>
    <row r="99" spans="1:22" ht="24" x14ac:dyDescent="0.25">
      <c r="A99" s="14" t="s">
        <v>125</v>
      </c>
      <c r="B99" s="15" t="s">
        <v>126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7">
        <f t="shared" si="1"/>
        <v>0</v>
      </c>
      <c r="U99" s="16">
        <v>0</v>
      </c>
      <c r="V99" s="16">
        <v>0</v>
      </c>
    </row>
    <row r="100" spans="1:22" x14ac:dyDescent="0.25">
      <c r="A100" s="14">
        <v>32912</v>
      </c>
      <c r="B100" s="15" t="s">
        <v>212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7">
        <f t="shared" si="1"/>
        <v>0</v>
      </c>
      <c r="U100" s="16">
        <v>0</v>
      </c>
      <c r="V100" s="16">
        <v>0</v>
      </c>
    </row>
    <row r="101" spans="1:22" ht="24" x14ac:dyDescent="0.25">
      <c r="A101" s="14">
        <v>32914</v>
      </c>
      <c r="B101" s="15" t="s">
        <v>213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7">
        <f t="shared" si="1"/>
        <v>0</v>
      </c>
      <c r="U101" s="16">
        <v>0</v>
      </c>
      <c r="V101" s="16">
        <v>0</v>
      </c>
    </row>
    <row r="102" spans="1:22" x14ac:dyDescent="0.25">
      <c r="A102" s="14">
        <v>32919</v>
      </c>
      <c r="B102" s="15" t="s">
        <v>214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7">
        <f t="shared" si="1"/>
        <v>0</v>
      </c>
      <c r="U102" s="16">
        <v>0</v>
      </c>
      <c r="V102" s="16">
        <v>0</v>
      </c>
    </row>
    <row r="103" spans="1:22" x14ac:dyDescent="0.25">
      <c r="A103" s="14" t="s">
        <v>127</v>
      </c>
      <c r="B103" s="15" t="s">
        <v>128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7">
        <f t="shared" si="1"/>
        <v>0</v>
      </c>
      <c r="U103" s="16">
        <v>0</v>
      </c>
      <c r="V103" s="16">
        <v>0</v>
      </c>
    </row>
    <row r="104" spans="1:22" x14ac:dyDescent="0.25">
      <c r="A104" s="14" t="s">
        <v>129</v>
      </c>
      <c r="B104" s="15" t="s">
        <v>130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7">
        <f t="shared" si="1"/>
        <v>0</v>
      </c>
      <c r="U104" s="16">
        <v>0</v>
      </c>
      <c r="V104" s="16">
        <v>0</v>
      </c>
    </row>
    <row r="105" spans="1:22" x14ac:dyDescent="0.25">
      <c r="A105" s="14">
        <v>32923</v>
      </c>
      <c r="B105" s="15" t="s">
        <v>215</v>
      </c>
      <c r="C105" s="16"/>
      <c r="D105" s="16">
        <v>26000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7">
        <f t="shared" si="1"/>
        <v>26000</v>
      </c>
      <c r="U105" s="16">
        <v>26000</v>
      </c>
      <c r="V105" s="16">
        <v>26000</v>
      </c>
    </row>
    <row r="106" spans="1:22" x14ac:dyDescent="0.25">
      <c r="A106" s="14" t="s">
        <v>28</v>
      </c>
      <c r="B106" s="15" t="s">
        <v>131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7">
        <f t="shared" si="1"/>
        <v>0</v>
      </c>
      <c r="U106" s="16">
        <v>0</v>
      </c>
      <c r="V106" s="16">
        <v>0</v>
      </c>
    </row>
    <row r="107" spans="1:22" x14ac:dyDescent="0.25">
      <c r="A107" s="14" t="s">
        <v>132</v>
      </c>
      <c r="B107" s="15" t="s">
        <v>133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7">
        <f t="shared" si="1"/>
        <v>0</v>
      </c>
      <c r="U107" s="16">
        <v>0</v>
      </c>
      <c r="V107" s="16">
        <v>0</v>
      </c>
    </row>
    <row r="108" spans="1:22" x14ac:dyDescent="0.25">
      <c r="A108" s="14">
        <v>32942</v>
      </c>
      <c r="B108" s="15" t="s">
        <v>216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7">
        <f t="shared" si="1"/>
        <v>0</v>
      </c>
      <c r="U108" s="16">
        <v>0</v>
      </c>
      <c r="V108" s="16">
        <v>0</v>
      </c>
    </row>
    <row r="109" spans="1:22" x14ac:dyDescent="0.25">
      <c r="A109" s="14" t="s">
        <v>134</v>
      </c>
      <c r="B109" s="15" t="s">
        <v>135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7">
        <f t="shared" si="1"/>
        <v>0</v>
      </c>
      <c r="U109" s="16">
        <v>0</v>
      </c>
      <c r="V109" s="16">
        <v>0</v>
      </c>
    </row>
    <row r="110" spans="1:22" x14ac:dyDescent="0.25">
      <c r="A110" s="14">
        <v>32953</v>
      </c>
      <c r="B110" s="15" t="s">
        <v>217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7">
        <f t="shared" si="1"/>
        <v>0</v>
      </c>
      <c r="U110" s="16">
        <v>0</v>
      </c>
      <c r="V110" s="16">
        <v>0</v>
      </c>
    </row>
    <row r="111" spans="1:22" ht="24" x14ac:dyDescent="0.25">
      <c r="A111" s="14">
        <v>32955</v>
      </c>
      <c r="B111" s="15" t="s">
        <v>218</v>
      </c>
      <c r="C111" s="16">
        <v>27000</v>
      </c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7">
        <f t="shared" si="1"/>
        <v>27000</v>
      </c>
      <c r="U111" s="16">
        <v>27000</v>
      </c>
      <c r="V111" s="16">
        <v>27000</v>
      </c>
    </row>
    <row r="112" spans="1:22" x14ac:dyDescent="0.25">
      <c r="A112" s="14">
        <v>32959</v>
      </c>
      <c r="B112" s="15" t="s">
        <v>219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7">
        <f t="shared" si="1"/>
        <v>0</v>
      </c>
      <c r="U112" s="16">
        <v>0</v>
      </c>
      <c r="V112" s="16">
        <v>0</v>
      </c>
    </row>
    <row r="113" spans="1:22" x14ac:dyDescent="0.25">
      <c r="A113" s="14">
        <v>32961</v>
      </c>
      <c r="B113" s="15" t="s">
        <v>220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7">
        <f t="shared" si="1"/>
        <v>0</v>
      </c>
      <c r="U113" s="16">
        <v>0</v>
      </c>
      <c r="V113" s="16">
        <v>0</v>
      </c>
    </row>
    <row r="114" spans="1:22" x14ac:dyDescent="0.25">
      <c r="A114" s="14" t="s">
        <v>136</v>
      </c>
      <c r="B114" s="15" t="s">
        <v>137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7">
        <f t="shared" si="1"/>
        <v>0</v>
      </c>
      <c r="U114" s="16">
        <v>0</v>
      </c>
      <c r="V114" s="16">
        <v>0</v>
      </c>
    </row>
    <row r="115" spans="1:22" x14ac:dyDescent="0.25">
      <c r="A115" s="14" t="s">
        <v>7</v>
      </c>
      <c r="B115" s="15" t="s">
        <v>138</v>
      </c>
      <c r="C115" s="16"/>
      <c r="D115" s="16">
        <v>18000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7">
        <f t="shared" si="1"/>
        <v>18000</v>
      </c>
      <c r="U115" s="16">
        <v>18000</v>
      </c>
      <c r="V115" s="16">
        <v>18000</v>
      </c>
    </row>
    <row r="116" spans="1:22" x14ac:dyDescent="0.25">
      <c r="A116" s="14" t="s">
        <v>139</v>
      </c>
      <c r="B116" s="15" t="s">
        <v>140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7">
        <f t="shared" si="1"/>
        <v>0</v>
      </c>
      <c r="U116" s="16">
        <v>0</v>
      </c>
      <c r="V116" s="16">
        <v>0</v>
      </c>
    </row>
    <row r="117" spans="1:22" x14ac:dyDescent="0.25">
      <c r="A117" s="14" t="s">
        <v>141</v>
      </c>
      <c r="B117" s="15" t="s">
        <v>142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7">
        <f t="shared" si="1"/>
        <v>0</v>
      </c>
      <c r="U117" s="16">
        <v>0</v>
      </c>
      <c r="V117" s="16">
        <v>0</v>
      </c>
    </row>
    <row r="118" spans="1:22" x14ac:dyDescent="0.25">
      <c r="A118" s="14">
        <v>34321</v>
      </c>
      <c r="B118" s="15" t="s">
        <v>221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7">
        <f t="shared" si="1"/>
        <v>0</v>
      </c>
      <c r="U118" s="16">
        <v>0</v>
      </c>
      <c r="V118" s="16">
        <v>0</v>
      </c>
    </row>
    <row r="119" spans="1:22" x14ac:dyDescent="0.25">
      <c r="A119" s="14" t="s">
        <v>143</v>
      </c>
      <c r="B119" s="15" t="s">
        <v>144</v>
      </c>
      <c r="C119" s="16"/>
      <c r="D119" s="16">
        <v>450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7">
        <f t="shared" si="1"/>
        <v>450</v>
      </c>
      <c r="U119" s="16">
        <v>450</v>
      </c>
      <c r="V119" s="16">
        <v>450</v>
      </c>
    </row>
    <row r="120" spans="1:22" x14ac:dyDescent="0.25">
      <c r="A120" s="14">
        <v>34332</v>
      </c>
      <c r="B120" s="15" t="s">
        <v>222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7">
        <f t="shared" si="1"/>
        <v>0</v>
      </c>
      <c r="U120" s="16">
        <v>0</v>
      </c>
      <c r="V120" s="16">
        <v>0</v>
      </c>
    </row>
    <row r="121" spans="1:22" x14ac:dyDescent="0.25">
      <c r="A121" s="14" t="s">
        <v>145</v>
      </c>
      <c r="B121" s="15" t="s">
        <v>146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7">
        <f t="shared" si="1"/>
        <v>0</v>
      </c>
      <c r="U121" s="16">
        <v>0</v>
      </c>
      <c r="V121" s="16">
        <v>0</v>
      </c>
    </row>
    <row r="122" spans="1:22" x14ac:dyDescent="0.25">
      <c r="A122" s="14">
        <v>34349</v>
      </c>
      <c r="B122" s="15" t="s">
        <v>223</v>
      </c>
      <c r="C122" s="16"/>
      <c r="D122" s="16">
        <v>1800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7">
        <f t="shared" si="1"/>
        <v>1800</v>
      </c>
      <c r="U122" s="16">
        <v>1800</v>
      </c>
      <c r="V122" s="16">
        <v>1800</v>
      </c>
    </row>
    <row r="123" spans="1:22" ht="30" customHeight="1" x14ac:dyDescent="0.25">
      <c r="A123" s="14">
        <v>36812</v>
      </c>
      <c r="B123" s="15" t="s">
        <v>224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7">
        <f t="shared" si="1"/>
        <v>0</v>
      </c>
      <c r="U123" s="16">
        <v>0</v>
      </c>
      <c r="V123" s="16">
        <v>0</v>
      </c>
    </row>
    <row r="124" spans="1:22" ht="30" customHeight="1" x14ac:dyDescent="0.25">
      <c r="A124" s="14">
        <v>36815</v>
      </c>
      <c r="B124" s="15" t="s">
        <v>225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7">
        <f t="shared" si="1"/>
        <v>0</v>
      </c>
      <c r="U124" s="16">
        <v>0</v>
      </c>
      <c r="V124" s="16">
        <v>0</v>
      </c>
    </row>
    <row r="125" spans="1:22" ht="45" customHeight="1" x14ac:dyDescent="0.25">
      <c r="A125" s="14">
        <v>36822</v>
      </c>
      <c r="B125" s="15" t="s">
        <v>226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7">
        <f t="shared" si="1"/>
        <v>0</v>
      </c>
      <c r="U125" s="16">
        <v>0</v>
      </c>
      <c r="V125" s="16">
        <v>0</v>
      </c>
    </row>
    <row r="126" spans="1:22" ht="24" x14ac:dyDescent="0.25">
      <c r="A126" s="14">
        <v>36825</v>
      </c>
      <c r="B126" s="15" t="s">
        <v>227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7">
        <f t="shared" si="1"/>
        <v>0</v>
      </c>
      <c r="U126" s="16">
        <v>0</v>
      </c>
      <c r="V126" s="16">
        <v>0</v>
      </c>
    </row>
    <row r="127" spans="1:22" ht="24" x14ac:dyDescent="0.25">
      <c r="A127" s="14">
        <v>36911</v>
      </c>
      <c r="B127" s="15" t="s">
        <v>228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7">
        <f t="shared" si="1"/>
        <v>0</v>
      </c>
      <c r="U127" s="16">
        <v>0</v>
      </c>
      <c r="V127" s="16">
        <v>0</v>
      </c>
    </row>
    <row r="128" spans="1:22" ht="24" x14ac:dyDescent="0.25">
      <c r="A128" s="14">
        <v>36921</v>
      </c>
      <c r="B128" s="15" t="s">
        <v>229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7">
        <f t="shared" si="1"/>
        <v>0</v>
      </c>
      <c r="U128" s="16">
        <v>0</v>
      </c>
      <c r="V128" s="16">
        <v>0</v>
      </c>
    </row>
    <row r="129" spans="1:22" ht="24" x14ac:dyDescent="0.25">
      <c r="A129" s="14">
        <v>36931</v>
      </c>
      <c r="B129" s="15" t="s">
        <v>230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7">
        <f t="shared" si="1"/>
        <v>0</v>
      </c>
      <c r="U129" s="16">
        <v>0</v>
      </c>
      <c r="V129" s="16">
        <v>0</v>
      </c>
    </row>
    <row r="130" spans="1:22" ht="24" x14ac:dyDescent="0.25">
      <c r="A130" s="14">
        <v>36941</v>
      </c>
      <c r="B130" s="15" t="s">
        <v>231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7">
        <f t="shared" si="1"/>
        <v>0</v>
      </c>
      <c r="U130" s="16">
        <v>0</v>
      </c>
      <c r="V130" s="16">
        <v>0</v>
      </c>
    </row>
    <row r="131" spans="1:22" x14ac:dyDescent="0.25">
      <c r="A131" s="14">
        <v>37229</v>
      </c>
      <c r="B131" s="15" t="s">
        <v>232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7">
        <f t="shared" si="1"/>
        <v>0</v>
      </c>
      <c r="U131" s="16">
        <v>0</v>
      </c>
      <c r="V131" s="16">
        <v>0</v>
      </c>
    </row>
    <row r="132" spans="1:22" x14ac:dyDescent="0.25">
      <c r="A132" s="14">
        <v>37231</v>
      </c>
      <c r="B132" s="15" t="s">
        <v>233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7">
        <f t="shared" si="1"/>
        <v>0</v>
      </c>
      <c r="U132" s="16">
        <v>0</v>
      </c>
      <c r="V132" s="16">
        <v>0</v>
      </c>
    </row>
    <row r="133" spans="1:22" x14ac:dyDescent="0.25">
      <c r="A133" s="14">
        <v>41231</v>
      </c>
      <c r="B133" s="15" t="s">
        <v>204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7">
        <f t="shared" si="1"/>
        <v>0</v>
      </c>
      <c r="U133" s="16">
        <v>0</v>
      </c>
      <c r="V133" s="16">
        <v>0</v>
      </c>
    </row>
    <row r="134" spans="1:22" x14ac:dyDescent="0.25">
      <c r="A134" s="14">
        <v>42211</v>
      </c>
      <c r="B134" s="15" t="s">
        <v>147</v>
      </c>
      <c r="C134" s="16"/>
      <c r="D134" s="16">
        <v>16050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7">
        <f t="shared" si="1"/>
        <v>16050</v>
      </c>
      <c r="U134" s="16">
        <v>16050</v>
      </c>
      <c r="V134" s="16">
        <v>16050</v>
      </c>
    </row>
    <row r="135" spans="1:22" x14ac:dyDescent="0.25">
      <c r="A135" s="14" t="s">
        <v>148</v>
      </c>
      <c r="B135" s="15" t="s">
        <v>149</v>
      </c>
      <c r="C135" s="16"/>
      <c r="D135" s="16">
        <v>22536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7">
        <f t="shared" ref="T135:T156" si="2">SUM(C135:S135)</f>
        <v>22536</v>
      </c>
      <c r="U135" s="16">
        <v>22536</v>
      </c>
      <c r="V135" s="16">
        <v>22536</v>
      </c>
    </row>
    <row r="136" spans="1:22" x14ac:dyDescent="0.25">
      <c r="A136" s="14" t="s">
        <v>150</v>
      </c>
      <c r="B136" s="15" t="s">
        <v>151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7">
        <f t="shared" si="2"/>
        <v>0</v>
      </c>
      <c r="U136" s="16">
        <v>0</v>
      </c>
      <c r="V136" s="16">
        <v>0</v>
      </c>
    </row>
    <row r="137" spans="1:22" x14ac:dyDescent="0.25">
      <c r="A137" s="14">
        <v>42222</v>
      </c>
      <c r="B137" s="15" t="s">
        <v>234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7">
        <f t="shared" si="2"/>
        <v>0</v>
      </c>
      <c r="U137" s="16">
        <v>0</v>
      </c>
      <c r="V137" s="16">
        <v>0</v>
      </c>
    </row>
    <row r="138" spans="1:22" x14ac:dyDescent="0.25">
      <c r="A138" s="14">
        <v>42229</v>
      </c>
      <c r="B138" s="15" t="s">
        <v>235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7">
        <f t="shared" si="2"/>
        <v>0</v>
      </c>
      <c r="U138" s="16">
        <v>0</v>
      </c>
      <c r="V138" s="16">
        <v>0</v>
      </c>
    </row>
    <row r="139" spans="1:22" x14ac:dyDescent="0.25">
      <c r="A139" s="14" t="s">
        <v>152</v>
      </c>
      <c r="B139" s="15" t="s">
        <v>153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7">
        <f t="shared" si="2"/>
        <v>0</v>
      </c>
      <c r="U139" s="16">
        <v>0</v>
      </c>
      <c r="V139" s="16">
        <v>0</v>
      </c>
    </row>
    <row r="140" spans="1:22" x14ac:dyDescent="0.25">
      <c r="A140" s="14" t="s">
        <v>154</v>
      </c>
      <c r="B140" s="15" t="s">
        <v>155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7">
        <f t="shared" si="2"/>
        <v>0</v>
      </c>
      <c r="U140" s="16">
        <v>0</v>
      </c>
      <c r="V140" s="16">
        <v>0</v>
      </c>
    </row>
    <row r="141" spans="1:22" x14ac:dyDescent="0.25">
      <c r="A141" s="14" t="s">
        <v>156</v>
      </c>
      <c r="B141" s="15" t="s">
        <v>157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7">
        <f t="shared" si="2"/>
        <v>0</v>
      </c>
      <c r="U141" s="16">
        <v>0</v>
      </c>
      <c r="V141" s="16">
        <v>0</v>
      </c>
    </row>
    <row r="142" spans="1:22" x14ac:dyDescent="0.25">
      <c r="A142" s="14" t="s">
        <v>158</v>
      </c>
      <c r="B142" s="15" t="s">
        <v>159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7">
        <f t="shared" si="2"/>
        <v>0</v>
      </c>
      <c r="U142" s="16">
        <v>0</v>
      </c>
      <c r="V142" s="16">
        <v>0</v>
      </c>
    </row>
    <row r="143" spans="1:22" x14ac:dyDescent="0.25">
      <c r="A143" s="14" t="s">
        <v>23</v>
      </c>
      <c r="B143" s="15" t="s">
        <v>160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7">
        <f t="shared" si="2"/>
        <v>0</v>
      </c>
      <c r="U143" s="16">
        <v>0</v>
      </c>
      <c r="V143" s="16">
        <v>0</v>
      </c>
    </row>
    <row r="144" spans="1:22" x14ac:dyDescent="0.25">
      <c r="A144" s="14" t="s">
        <v>161</v>
      </c>
      <c r="B144" s="15" t="s">
        <v>162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7">
        <f t="shared" si="2"/>
        <v>0</v>
      </c>
      <c r="U144" s="16">
        <v>0</v>
      </c>
      <c r="V144" s="16">
        <v>0</v>
      </c>
    </row>
    <row r="145" spans="1:22" x14ac:dyDescent="0.25">
      <c r="A145" s="14">
        <v>42271</v>
      </c>
      <c r="B145" s="15" t="s">
        <v>236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7">
        <f t="shared" si="2"/>
        <v>0</v>
      </c>
      <c r="U145" s="16">
        <v>0</v>
      </c>
      <c r="V145" s="16">
        <v>0</v>
      </c>
    </row>
    <row r="146" spans="1:22" x14ac:dyDescent="0.25">
      <c r="A146" s="14" t="s">
        <v>24</v>
      </c>
      <c r="B146" s="15" t="s">
        <v>163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7">
        <f t="shared" si="2"/>
        <v>0</v>
      </c>
      <c r="U146" s="16">
        <v>0</v>
      </c>
      <c r="V146" s="16">
        <v>0</v>
      </c>
    </row>
    <row r="147" spans="1:22" x14ac:dyDescent="0.25">
      <c r="A147" s="14" t="s">
        <v>14</v>
      </c>
      <c r="B147" s="15" t="s">
        <v>164</v>
      </c>
      <c r="C147" s="16"/>
      <c r="D147" s="16">
        <v>15000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7">
        <f t="shared" si="2"/>
        <v>15000</v>
      </c>
      <c r="U147" s="16">
        <v>15000</v>
      </c>
      <c r="V147" s="16">
        <v>15000</v>
      </c>
    </row>
    <row r="148" spans="1:22" x14ac:dyDescent="0.25">
      <c r="A148" s="14">
        <v>42311</v>
      </c>
      <c r="B148" s="15" t="s">
        <v>237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7">
        <f t="shared" si="2"/>
        <v>0</v>
      </c>
      <c r="U148" s="16">
        <v>0</v>
      </c>
      <c r="V148" s="16">
        <v>0</v>
      </c>
    </row>
    <row r="149" spans="1:22" x14ac:dyDescent="0.25">
      <c r="A149" s="14" t="s">
        <v>165</v>
      </c>
      <c r="B149" s="15" t="s">
        <v>166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7">
        <f t="shared" si="2"/>
        <v>0</v>
      </c>
      <c r="U149" s="16">
        <v>0</v>
      </c>
      <c r="V149" s="16">
        <v>0</v>
      </c>
    </row>
    <row r="150" spans="1:22" x14ac:dyDescent="0.25">
      <c r="A150" s="14" t="s">
        <v>167</v>
      </c>
      <c r="B150" s="15" t="s">
        <v>168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7">
        <f t="shared" si="2"/>
        <v>0</v>
      </c>
      <c r="U150" s="16">
        <v>0</v>
      </c>
      <c r="V150" s="16">
        <v>0</v>
      </c>
    </row>
    <row r="151" spans="1:22" x14ac:dyDescent="0.25">
      <c r="A151" s="14" t="s">
        <v>169</v>
      </c>
      <c r="B151" s="15" t="s">
        <v>170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7">
        <f t="shared" si="2"/>
        <v>0</v>
      </c>
      <c r="U151" s="16">
        <v>0</v>
      </c>
      <c r="V151" s="16">
        <v>0</v>
      </c>
    </row>
    <row r="152" spans="1:22" x14ac:dyDescent="0.25">
      <c r="A152" s="14" t="s">
        <v>171</v>
      </c>
      <c r="B152" s="15" t="s">
        <v>172</v>
      </c>
      <c r="C152" s="16"/>
      <c r="D152" s="16">
        <v>17600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7">
        <f t="shared" si="2"/>
        <v>17600</v>
      </c>
      <c r="U152" s="16">
        <v>17600</v>
      </c>
      <c r="V152" s="16">
        <v>17600</v>
      </c>
    </row>
    <row r="153" spans="1:22" x14ac:dyDescent="0.25">
      <c r="A153" s="14" t="s">
        <v>173</v>
      </c>
      <c r="B153" s="15" t="s">
        <v>174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7">
        <f t="shared" si="2"/>
        <v>0</v>
      </c>
      <c r="U153" s="16">
        <v>0</v>
      </c>
      <c r="V153" s="16">
        <v>0</v>
      </c>
    </row>
    <row r="154" spans="1:22" x14ac:dyDescent="0.25">
      <c r="A154" s="20">
        <v>45111</v>
      </c>
      <c r="B154" s="21" t="s">
        <v>238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7">
        <f t="shared" si="2"/>
        <v>0</v>
      </c>
      <c r="U154" s="16">
        <v>0</v>
      </c>
      <c r="V154" s="16">
        <v>0</v>
      </c>
    </row>
    <row r="155" spans="1:22" x14ac:dyDescent="0.25">
      <c r="A155" s="20">
        <v>45211</v>
      </c>
      <c r="B155" s="21" t="s">
        <v>239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7">
        <f t="shared" si="2"/>
        <v>0</v>
      </c>
      <c r="U155" s="16">
        <v>0</v>
      </c>
      <c r="V155" s="16">
        <v>0</v>
      </c>
    </row>
    <row r="156" spans="1:22" ht="15.75" thickBot="1" x14ac:dyDescent="0.3">
      <c r="A156" s="28">
        <v>45311</v>
      </c>
      <c r="B156" s="29" t="s">
        <v>240</v>
      </c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1">
        <f t="shared" si="2"/>
        <v>0</v>
      </c>
      <c r="U156" s="30">
        <v>0</v>
      </c>
      <c r="V156" s="30">
        <v>0</v>
      </c>
    </row>
    <row r="157" spans="1:22" s="22" customFormat="1" ht="22.5" customHeight="1" thickTop="1" x14ac:dyDescent="0.25">
      <c r="A157" s="50" t="s">
        <v>29</v>
      </c>
      <c r="B157" s="50"/>
      <c r="C157" s="51">
        <f>SUM(C6:C156)</f>
        <v>7034612</v>
      </c>
      <c r="D157" s="51">
        <f t="shared" ref="D157:S157" si="3">SUM(D6:D156)</f>
        <v>241946</v>
      </c>
      <c r="E157" s="51">
        <f t="shared" si="3"/>
        <v>0</v>
      </c>
      <c r="F157" s="51">
        <f t="shared" si="3"/>
        <v>16478</v>
      </c>
      <c r="G157" s="51">
        <f t="shared" si="3"/>
        <v>0</v>
      </c>
      <c r="H157" s="51">
        <f t="shared" si="3"/>
        <v>0</v>
      </c>
      <c r="I157" s="51">
        <f t="shared" si="3"/>
        <v>0</v>
      </c>
      <c r="J157" s="51">
        <f t="shared" si="3"/>
        <v>0</v>
      </c>
      <c r="K157" s="51">
        <f t="shared" si="3"/>
        <v>0</v>
      </c>
      <c r="L157" s="51">
        <f t="shared" si="3"/>
        <v>0</v>
      </c>
      <c r="M157" s="51">
        <f t="shared" si="3"/>
        <v>0</v>
      </c>
      <c r="N157" s="51">
        <f t="shared" si="3"/>
        <v>0</v>
      </c>
      <c r="O157" s="51">
        <f t="shared" si="3"/>
        <v>0</v>
      </c>
      <c r="P157" s="51">
        <f t="shared" si="3"/>
        <v>0</v>
      </c>
      <c r="Q157" s="51">
        <f t="shared" si="3"/>
        <v>0</v>
      </c>
      <c r="R157" s="51">
        <f t="shared" si="3"/>
        <v>0</v>
      </c>
      <c r="S157" s="51">
        <f t="shared" si="3"/>
        <v>0</v>
      </c>
      <c r="T157" s="51">
        <f>SUM(T6:T156)</f>
        <v>7293036</v>
      </c>
      <c r="U157" s="51">
        <f>SUM(U6:U156)</f>
        <v>7293036</v>
      </c>
      <c r="V157" s="51">
        <f>SUM(V6:V156)</f>
        <v>7293036</v>
      </c>
    </row>
  </sheetData>
  <sortState ref="A5:A53">
    <sortCondition ref="A5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22" workbookViewId="0">
      <selection activeCell="D43" sqref="D43"/>
    </sheetView>
  </sheetViews>
  <sheetFormatPr defaultRowHeight="15" x14ac:dyDescent="0.25"/>
  <cols>
    <col min="1" max="1" width="12.85546875" customWidth="1"/>
    <col min="2" max="2" width="50" customWidth="1"/>
    <col min="3" max="5" width="17.140625" customWidth="1"/>
  </cols>
  <sheetData>
    <row r="1" spans="1:5" x14ac:dyDescent="0.25">
      <c r="A1" s="35"/>
      <c r="B1" s="35" t="s">
        <v>256</v>
      </c>
      <c r="C1" s="35"/>
      <c r="D1" s="35"/>
      <c r="E1" s="35"/>
    </row>
    <row r="2" spans="1:5" x14ac:dyDescent="0.25">
      <c r="A2" s="36"/>
      <c r="B2" s="36" t="s">
        <v>260</v>
      </c>
      <c r="C2" s="36"/>
      <c r="D2" s="36"/>
      <c r="E2" s="36"/>
    </row>
    <row r="3" spans="1:5" x14ac:dyDescent="0.25">
      <c r="A3" s="35"/>
      <c r="B3" s="35" t="s">
        <v>184</v>
      </c>
      <c r="C3" s="35"/>
      <c r="D3" s="35"/>
      <c r="E3" s="35"/>
    </row>
    <row r="4" spans="1:5" x14ac:dyDescent="0.25">
      <c r="A4" s="18"/>
      <c r="B4" s="18"/>
      <c r="C4" s="18"/>
      <c r="D4" s="18"/>
      <c r="E4" s="18"/>
    </row>
    <row r="5" spans="1:5" ht="30.75" thickBot="1" x14ac:dyDescent="0.3">
      <c r="A5" s="44" t="s">
        <v>0</v>
      </c>
      <c r="B5" s="44" t="s">
        <v>175</v>
      </c>
      <c r="C5" s="44" t="s">
        <v>261</v>
      </c>
      <c r="D5" s="44" t="s">
        <v>262</v>
      </c>
      <c r="E5" s="45" t="s">
        <v>263</v>
      </c>
    </row>
    <row r="6" spans="1:5" ht="15.75" customHeight="1" thickTop="1" x14ac:dyDescent="0.25">
      <c r="A6" s="14" t="s">
        <v>264</v>
      </c>
      <c r="B6" s="19" t="s">
        <v>265</v>
      </c>
      <c r="C6" s="37"/>
      <c r="D6" s="37"/>
      <c r="E6" s="38"/>
    </row>
    <row r="7" spans="1:5" ht="30" customHeight="1" x14ac:dyDescent="0.25">
      <c r="A7" s="14" t="s">
        <v>266</v>
      </c>
      <c r="B7" s="19" t="s">
        <v>267</v>
      </c>
      <c r="C7" s="37"/>
      <c r="D7" s="37"/>
      <c r="E7" s="38"/>
    </row>
    <row r="8" spans="1:5" ht="30" customHeight="1" x14ac:dyDescent="0.25">
      <c r="A8" s="14">
        <v>63611</v>
      </c>
      <c r="B8" s="19" t="s">
        <v>268</v>
      </c>
      <c r="C8" s="37">
        <v>7034612</v>
      </c>
      <c r="D8" s="37">
        <v>7034612</v>
      </c>
      <c r="E8" s="38">
        <v>7034612</v>
      </c>
    </row>
    <row r="9" spans="1:5" ht="30" customHeight="1" x14ac:dyDescent="0.25">
      <c r="A9" s="14" t="s">
        <v>269</v>
      </c>
      <c r="B9" s="19" t="s">
        <v>270</v>
      </c>
      <c r="C9" s="37"/>
      <c r="D9" s="37"/>
      <c r="E9" s="38"/>
    </row>
    <row r="10" spans="1:5" ht="30" customHeight="1" x14ac:dyDescent="0.25">
      <c r="A10" s="14" t="s">
        <v>271</v>
      </c>
      <c r="B10" s="19" t="s">
        <v>272</v>
      </c>
      <c r="C10" s="37"/>
      <c r="D10" s="37"/>
      <c r="E10" s="38"/>
    </row>
    <row r="11" spans="1:5" ht="30" customHeight="1" x14ac:dyDescent="0.25">
      <c r="A11" s="14" t="s">
        <v>273</v>
      </c>
      <c r="B11" s="19" t="s">
        <v>274</v>
      </c>
      <c r="C11" s="37"/>
      <c r="D11" s="37"/>
      <c r="E11" s="38"/>
    </row>
    <row r="12" spans="1:5" ht="30" customHeight="1" x14ac:dyDescent="0.25">
      <c r="A12" s="14" t="s">
        <v>275</v>
      </c>
      <c r="B12" s="19" t="s">
        <v>276</v>
      </c>
      <c r="C12" s="37">
        <v>16478</v>
      </c>
      <c r="D12" s="37">
        <v>16478</v>
      </c>
      <c r="E12" s="38">
        <v>16478</v>
      </c>
    </row>
    <row r="13" spans="1:5" ht="30" customHeight="1" x14ac:dyDescent="0.25">
      <c r="A13" s="14" t="s">
        <v>277</v>
      </c>
      <c r="B13" s="19" t="s">
        <v>278</v>
      </c>
      <c r="C13" s="37"/>
      <c r="D13" s="37"/>
      <c r="E13" s="38"/>
    </row>
    <row r="14" spans="1:5" ht="30" customHeight="1" x14ac:dyDescent="0.25">
      <c r="A14" s="14" t="s">
        <v>279</v>
      </c>
      <c r="B14" s="19" t="s">
        <v>280</v>
      </c>
      <c r="C14" s="37"/>
      <c r="D14" s="37"/>
      <c r="E14" s="38"/>
    </row>
    <row r="15" spans="1:5" ht="30" customHeight="1" x14ac:dyDescent="0.25">
      <c r="A15" s="14" t="s">
        <v>281</v>
      </c>
      <c r="B15" s="19" t="s">
        <v>282</v>
      </c>
      <c r="C15" s="37"/>
      <c r="D15" s="37"/>
      <c r="E15" s="38"/>
    </row>
    <row r="16" spans="1:5" ht="30" customHeight="1" x14ac:dyDescent="0.25">
      <c r="A16" s="14">
        <v>63822</v>
      </c>
      <c r="B16" s="19" t="s">
        <v>283</v>
      </c>
      <c r="C16" s="37"/>
      <c r="D16" s="37"/>
      <c r="E16" s="38"/>
    </row>
    <row r="17" spans="1:5" ht="30" customHeight="1" x14ac:dyDescent="0.25">
      <c r="A17" s="14">
        <v>63823</v>
      </c>
      <c r="B17" s="19" t="s">
        <v>284</v>
      </c>
      <c r="C17" s="37"/>
      <c r="D17" s="37"/>
      <c r="E17" s="38"/>
    </row>
    <row r="18" spans="1:5" ht="30" customHeight="1" x14ac:dyDescent="0.25">
      <c r="A18" s="14" t="s">
        <v>285</v>
      </c>
      <c r="B18" s="19" t="s">
        <v>228</v>
      </c>
      <c r="C18" s="37"/>
      <c r="D18" s="37"/>
      <c r="E18" s="38"/>
    </row>
    <row r="19" spans="1:5" ht="30" customHeight="1" x14ac:dyDescent="0.25">
      <c r="A19" s="14">
        <v>63921</v>
      </c>
      <c r="B19" s="19" t="s">
        <v>229</v>
      </c>
      <c r="C19" s="37"/>
      <c r="D19" s="37"/>
      <c r="E19" s="38"/>
    </row>
    <row r="20" spans="1:5" ht="30" customHeight="1" x14ac:dyDescent="0.25">
      <c r="A20" s="14" t="s">
        <v>286</v>
      </c>
      <c r="B20" s="19" t="s">
        <v>230</v>
      </c>
      <c r="C20" s="37"/>
      <c r="D20" s="37"/>
      <c r="E20" s="38"/>
    </row>
    <row r="21" spans="1:5" ht="30" customHeight="1" x14ac:dyDescent="0.25">
      <c r="A21" s="14">
        <v>63941</v>
      </c>
      <c r="B21" s="19" t="s">
        <v>231</v>
      </c>
      <c r="C21" s="37"/>
      <c r="D21" s="37"/>
      <c r="E21" s="38"/>
    </row>
    <row r="22" spans="1:5" ht="15" customHeight="1" x14ac:dyDescent="0.25">
      <c r="A22" s="14" t="s">
        <v>287</v>
      </c>
      <c r="B22" s="19" t="s">
        <v>288</v>
      </c>
      <c r="C22" s="37">
        <v>9</v>
      </c>
      <c r="D22" s="37">
        <v>9</v>
      </c>
      <c r="E22" s="38">
        <v>9</v>
      </c>
    </row>
    <row r="23" spans="1:5" ht="15" customHeight="1" x14ac:dyDescent="0.25">
      <c r="A23" s="14" t="s">
        <v>289</v>
      </c>
      <c r="B23" s="19" t="s">
        <v>222</v>
      </c>
      <c r="C23" s="37"/>
      <c r="D23" s="37"/>
      <c r="E23" s="38"/>
    </row>
    <row r="24" spans="1:5" ht="15" customHeight="1" x14ac:dyDescent="0.25">
      <c r="A24" s="14" t="s">
        <v>290</v>
      </c>
      <c r="B24" s="19" t="s">
        <v>291</v>
      </c>
      <c r="C24" s="37"/>
      <c r="D24" s="37"/>
      <c r="E24" s="38"/>
    </row>
    <row r="25" spans="1:5" ht="15" customHeight="1" x14ac:dyDescent="0.25">
      <c r="A25" s="14" t="s">
        <v>292</v>
      </c>
      <c r="B25" s="19" t="s">
        <v>293</v>
      </c>
      <c r="C25" s="37"/>
      <c r="D25" s="39"/>
      <c r="E25" s="38"/>
    </row>
    <row r="26" spans="1:5" ht="15" customHeight="1" x14ac:dyDescent="0.25">
      <c r="A26" s="14" t="s">
        <v>294</v>
      </c>
      <c r="B26" s="19" t="s">
        <v>295</v>
      </c>
      <c r="C26" s="37"/>
      <c r="D26" s="37"/>
      <c r="E26" s="38"/>
    </row>
    <row r="27" spans="1:5" ht="15" customHeight="1" x14ac:dyDescent="0.25">
      <c r="A27" s="14" t="s">
        <v>296</v>
      </c>
      <c r="B27" s="19" t="s">
        <v>297</v>
      </c>
      <c r="C27" s="37">
        <v>94650</v>
      </c>
      <c r="D27" s="37">
        <v>94650</v>
      </c>
      <c r="E27" s="38">
        <v>94650</v>
      </c>
    </row>
    <row r="28" spans="1:5" ht="15" customHeight="1" x14ac:dyDescent="0.25">
      <c r="A28" s="14" t="s">
        <v>298</v>
      </c>
      <c r="B28" s="19" t="s">
        <v>299</v>
      </c>
      <c r="C28" s="37"/>
      <c r="D28" s="37"/>
      <c r="E28" s="38"/>
    </row>
    <row r="29" spans="1:5" ht="15" customHeight="1" x14ac:dyDescent="0.25">
      <c r="A29" s="14" t="s">
        <v>300</v>
      </c>
      <c r="B29" s="19" t="s">
        <v>301</v>
      </c>
      <c r="C29" s="37"/>
      <c r="D29" s="37"/>
      <c r="E29" s="38"/>
    </row>
    <row r="30" spans="1:5" ht="15" customHeight="1" x14ac:dyDescent="0.25">
      <c r="A30" s="14" t="s">
        <v>302</v>
      </c>
      <c r="B30" s="19" t="s">
        <v>303</v>
      </c>
      <c r="C30" s="37"/>
      <c r="D30" s="37"/>
      <c r="E30" s="38"/>
    </row>
    <row r="31" spans="1:5" ht="15" customHeight="1" x14ac:dyDescent="0.25">
      <c r="A31" s="14" t="s">
        <v>304</v>
      </c>
      <c r="B31" s="19" t="s">
        <v>305</v>
      </c>
      <c r="C31" s="37">
        <v>57672</v>
      </c>
      <c r="D31" s="37">
        <v>57672</v>
      </c>
      <c r="E31" s="38">
        <v>57672</v>
      </c>
    </row>
    <row r="32" spans="1:5" ht="15" customHeight="1" x14ac:dyDescent="0.25">
      <c r="A32" s="14" t="s">
        <v>306</v>
      </c>
      <c r="B32" s="19" t="s">
        <v>307</v>
      </c>
      <c r="C32" s="37"/>
      <c r="D32" s="37"/>
      <c r="E32" s="38"/>
    </row>
    <row r="33" spans="1:5" ht="15" customHeight="1" x14ac:dyDescent="0.25">
      <c r="A33" s="14" t="s">
        <v>308</v>
      </c>
      <c r="B33" s="19" t="s">
        <v>309</v>
      </c>
      <c r="C33" s="37"/>
      <c r="D33" s="37"/>
      <c r="E33" s="38"/>
    </row>
    <row r="34" spans="1:5" ht="15" customHeight="1" x14ac:dyDescent="0.25">
      <c r="A34" s="14" t="s">
        <v>310</v>
      </c>
      <c r="B34" s="19" t="s">
        <v>311</v>
      </c>
      <c r="C34" s="37"/>
      <c r="D34" s="37"/>
      <c r="E34" s="38"/>
    </row>
    <row r="35" spans="1:5" ht="15" customHeight="1" x14ac:dyDescent="0.25">
      <c r="A35" s="14" t="s">
        <v>312</v>
      </c>
      <c r="B35" s="19" t="s">
        <v>313</v>
      </c>
      <c r="C35" s="37"/>
      <c r="D35" s="37"/>
      <c r="E35" s="38"/>
    </row>
    <row r="36" spans="1:5" ht="15" customHeight="1" x14ac:dyDescent="0.25">
      <c r="A36" s="14" t="s">
        <v>314</v>
      </c>
      <c r="B36" s="19" t="s">
        <v>315</v>
      </c>
      <c r="C36" s="37"/>
      <c r="D36" s="37"/>
      <c r="E36" s="38"/>
    </row>
    <row r="37" spans="1:5" ht="15" customHeight="1" x14ac:dyDescent="0.25">
      <c r="A37" s="14" t="s">
        <v>316</v>
      </c>
      <c r="B37" s="19" t="s">
        <v>317</v>
      </c>
      <c r="C37" s="37"/>
      <c r="D37" s="37"/>
      <c r="E37" s="38"/>
    </row>
    <row r="38" spans="1:5" ht="15" customHeight="1" x14ac:dyDescent="0.25">
      <c r="A38" s="14">
        <v>66323</v>
      </c>
      <c r="B38" s="19" t="s">
        <v>318</v>
      </c>
      <c r="C38" s="37"/>
      <c r="D38" s="37"/>
      <c r="E38" s="38"/>
    </row>
    <row r="39" spans="1:5" ht="15" customHeight="1" x14ac:dyDescent="0.25">
      <c r="A39" s="14" t="s">
        <v>319</v>
      </c>
      <c r="B39" s="19" t="s">
        <v>320</v>
      </c>
      <c r="C39" s="37"/>
      <c r="D39" s="37"/>
      <c r="E39" s="38"/>
    </row>
    <row r="40" spans="1:5" ht="15" customHeight="1" x14ac:dyDescent="0.25">
      <c r="A40" s="14" t="s">
        <v>321</v>
      </c>
      <c r="B40" s="19" t="s">
        <v>322</v>
      </c>
      <c r="C40" s="37"/>
      <c r="D40" s="37"/>
      <c r="E40" s="38"/>
    </row>
    <row r="41" spans="1:5" ht="15" customHeight="1" x14ac:dyDescent="0.25">
      <c r="A41" s="14" t="s">
        <v>323</v>
      </c>
      <c r="B41" s="19" t="s">
        <v>324</v>
      </c>
      <c r="C41" s="37">
        <v>1979</v>
      </c>
      <c r="D41" s="37">
        <v>1979</v>
      </c>
      <c r="E41" s="38">
        <v>1979</v>
      </c>
    </row>
    <row r="42" spans="1:5" ht="15" customHeight="1" x14ac:dyDescent="0.25">
      <c r="A42" s="14" t="s">
        <v>325</v>
      </c>
      <c r="B42" s="19" t="s">
        <v>326</v>
      </c>
      <c r="C42" s="37"/>
      <c r="D42" s="37"/>
      <c r="E42" s="38"/>
    </row>
    <row r="43" spans="1:5" ht="15" customHeight="1" x14ac:dyDescent="0.25">
      <c r="A43" s="14" t="s">
        <v>327</v>
      </c>
      <c r="B43" s="19" t="s">
        <v>166</v>
      </c>
      <c r="C43" s="37"/>
      <c r="D43" s="37"/>
      <c r="E43" s="38"/>
    </row>
    <row r="44" spans="1:5" ht="15" customHeight="1" x14ac:dyDescent="0.25">
      <c r="A44" s="14" t="s">
        <v>328</v>
      </c>
      <c r="B44" s="19" t="s">
        <v>329</v>
      </c>
      <c r="C44" s="37">
        <v>87636</v>
      </c>
      <c r="D44" s="37">
        <v>87636</v>
      </c>
      <c r="E44" s="38">
        <v>87636</v>
      </c>
    </row>
    <row r="45" spans="1:5" ht="30" customHeight="1" thickBot="1" x14ac:dyDescent="0.3">
      <c r="A45" s="40" t="s">
        <v>330</v>
      </c>
      <c r="B45" s="41" t="s">
        <v>331</v>
      </c>
      <c r="C45" s="42"/>
      <c r="D45" s="42"/>
      <c r="E45" s="43"/>
    </row>
    <row r="46" spans="1:5" ht="22.5" customHeight="1" thickTop="1" x14ac:dyDescent="0.25">
      <c r="A46" s="46" t="s">
        <v>332</v>
      </c>
      <c r="B46" s="46"/>
      <c r="C46" s="47">
        <v>7293036</v>
      </c>
      <c r="D46" s="47">
        <v>7293036</v>
      </c>
      <c r="E46" s="47">
        <v>7293036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ŠKOLE - RASHODI</vt:lpstr>
      <vt:lpstr>ŠKOLE - PRIHODI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Jandrečić Štaub</dc:creator>
  <cp:lastModifiedBy>Korisnik</cp:lastModifiedBy>
  <cp:lastPrinted>2019-10-11T11:16:01Z</cp:lastPrinted>
  <dcterms:created xsi:type="dcterms:W3CDTF">2018-09-12T07:15:27Z</dcterms:created>
  <dcterms:modified xsi:type="dcterms:W3CDTF">2019-10-11T11:16:04Z</dcterms:modified>
</cp:coreProperties>
</file>